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-Data\Desktop\"/>
    </mc:Choice>
  </mc:AlternateContent>
  <xr:revisionPtr revIDLastSave="0" documentId="8_{2910F70B-A1AD-4A4A-BAB5-AE3BF432B78F}" xr6:coauthVersionLast="36" xr6:coauthVersionMax="36" xr10:uidLastSave="{00000000-0000-0000-0000-000000000000}"/>
  <bookViews>
    <workbookView xWindow="0" yWindow="0" windowWidth="24720" windowHeight="12060" tabRatio="750" activeTab="5" xr2:uid="{00000000-000D-0000-FFFF-FFFF00000000}"/>
  </bookViews>
  <sheets>
    <sheet name="月菜單(主)" sheetId="8" r:id="rId1"/>
    <sheet name="月菜單" sheetId="13" state="hidden" r:id="rId2"/>
    <sheet name="週菜單" sheetId="11" state="hidden" r:id="rId3"/>
    <sheet name="0401-0403" sheetId="3" r:id="rId4"/>
    <sheet name="0408-0412" sheetId="4" r:id="rId5"/>
    <sheet name="0415-0419" sheetId="5" r:id="rId6"/>
    <sheet name="0422-0425" sheetId="6" r:id="rId7"/>
    <sheet name="0429-0430" sheetId="7" r:id="rId8"/>
  </sheets>
  <definedNames>
    <definedName name="_xlnm.Print_Area" localSheetId="3">'0401-0403'!$A$1:$W$63</definedName>
    <definedName name="_xlnm.Print_Area" localSheetId="4">'0408-0412'!$A$1:$W$63</definedName>
    <definedName name="_xlnm.Print_Area" localSheetId="5">'0415-0419'!$A$1:$W$63</definedName>
    <definedName name="_xlnm.Print_Area" localSheetId="6">'0422-0425'!$A$1:$W$63</definedName>
    <definedName name="_xlnm.Print_Area" localSheetId="7">'0429-0430'!$A$1:$W$63</definedName>
    <definedName name="_xlnm.Print_Area" localSheetId="1">月菜單!$B$2:$K$49</definedName>
    <definedName name="_xlnm.Print_Area" localSheetId="0">'月菜單(主)'!$B$2:$K$49</definedName>
    <definedName name="_xlnm.Print_Area" localSheetId="2">週菜單!$B$2:$K$79</definedName>
  </definedNames>
  <calcPr calcId="191029"/>
  <fileRecoveryPr autoRecover="0"/>
</workbook>
</file>

<file path=xl/calcChain.xml><?xml version="1.0" encoding="utf-8"?>
<calcChain xmlns="http://schemas.openxmlformats.org/spreadsheetml/2006/main">
  <c r="H3" i="13" l="1"/>
  <c r="B3" i="13" l="1"/>
  <c r="J46" i="13"/>
  <c r="H46" i="13"/>
  <c r="F46" i="13"/>
  <c r="D46" i="13"/>
  <c r="B46" i="13"/>
  <c r="J45" i="13"/>
  <c r="H45" i="13"/>
  <c r="F45" i="13"/>
  <c r="D45" i="13"/>
  <c r="B45" i="13"/>
  <c r="J44" i="13"/>
  <c r="H44" i="13"/>
  <c r="F44" i="13"/>
  <c r="D44" i="13"/>
  <c r="B44" i="13"/>
  <c r="J43" i="13"/>
  <c r="H43" i="13"/>
  <c r="F43" i="13"/>
  <c r="D43" i="13"/>
  <c r="B43" i="13"/>
  <c r="J42" i="13"/>
  <c r="H42" i="13"/>
  <c r="F42" i="13"/>
  <c r="D42" i="13"/>
  <c r="B42" i="13"/>
  <c r="J41" i="13"/>
  <c r="H41" i="13"/>
  <c r="F41" i="13"/>
  <c r="D41" i="13"/>
  <c r="B41" i="13"/>
  <c r="J37" i="13"/>
  <c r="H37" i="13"/>
  <c r="F37" i="13"/>
  <c r="D37" i="13"/>
  <c r="B37" i="13"/>
  <c r="J36" i="13"/>
  <c r="H36" i="13"/>
  <c r="F36" i="13"/>
  <c r="D36" i="13"/>
  <c r="B36" i="13"/>
  <c r="J35" i="13"/>
  <c r="H35" i="13"/>
  <c r="F35" i="13"/>
  <c r="D35" i="13"/>
  <c r="B35" i="13"/>
  <c r="J34" i="13"/>
  <c r="H34" i="13"/>
  <c r="F34" i="13"/>
  <c r="D34" i="13"/>
  <c r="B34" i="13"/>
  <c r="J33" i="13"/>
  <c r="H33" i="13"/>
  <c r="F33" i="13"/>
  <c r="D33" i="13"/>
  <c r="B33" i="13"/>
  <c r="J32" i="13"/>
  <c r="H32" i="13"/>
  <c r="F32" i="13"/>
  <c r="D32" i="13"/>
  <c r="B32" i="13"/>
  <c r="J28" i="13"/>
  <c r="H28" i="13"/>
  <c r="F28" i="13"/>
  <c r="D28" i="13"/>
  <c r="B28" i="13"/>
  <c r="J27" i="13"/>
  <c r="H27" i="13"/>
  <c r="F27" i="13"/>
  <c r="D27" i="13"/>
  <c r="B27" i="13"/>
  <c r="J26" i="13"/>
  <c r="H26" i="13"/>
  <c r="F26" i="13"/>
  <c r="D26" i="13"/>
  <c r="B26" i="13"/>
  <c r="J25" i="13"/>
  <c r="H25" i="13"/>
  <c r="F25" i="13"/>
  <c r="D25" i="13"/>
  <c r="B25" i="13"/>
  <c r="J24" i="13"/>
  <c r="H24" i="13"/>
  <c r="F24" i="13"/>
  <c r="D24" i="13"/>
  <c r="B24" i="13"/>
  <c r="J23" i="13"/>
  <c r="H23" i="13"/>
  <c r="F23" i="13"/>
  <c r="D23" i="13"/>
  <c r="B23" i="13"/>
  <c r="J19" i="13"/>
  <c r="H19" i="13"/>
  <c r="F19" i="13"/>
  <c r="D19" i="13"/>
  <c r="B19" i="13"/>
  <c r="J18" i="13"/>
  <c r="H18" i="13"/>
  <c r="F18" i="13"/>
  <c r="D18" i="13"/>
  <c r="B18" i="13"/>
  <c r="J17" i="13"/>
  <c r="H17" i="13"/>
  <c r="F17" i="13"/>
  <c r="D17" i="13"/>
  <c r="B17" i="13"/>
  <c r="J16" i="13"/>
  <c r="H16" i="13"/>
  <c r="F16" i="13"/>
  <c r="D16" i="13"/>
  <c r="B16" i="13"/>
  <c r="J15" i="13"/>
  <c r="H15" i="13"/>
  <c r="F15" i="13"/>
  <c r="D15" i="13"/>
  <c r="B15" i="13"/>
  <c r="J14" i="13"/>
  <c r="H14" i="13"/>
  <c r="F14" i="13"/>
  <c r="D14" i="13"/>
  <c r="B14" i="13"/>
  <c r="J10" i="13"/>
  <c r="H10" i="13"/>
  <c r="F10" i="13"/>
  <c r="D10" i="13"/>
  <c r="B10" i="13"/>
  <c r="J9" i="13"/>
  <c r="H9" i="13"/>
  <c r="F9" i="13"/>
  <c r="D9" i="13"/>
  <c r="B9" i="13"/>
  <c r="J8" i="13"/>
  <c r="H8" i="13"/>
  <c r="F8" i="13"/>
  <c r="D8" i="13"/>
  <c r="B8" i="13"/>
  <c r="J7" i="13"/>
  <c r="H7" i="13"/>
  <c r="F7" i="13"/>
  <c r="D7" i="13"/>
  <c r="B7" i="13"/>
  <c r="J6" i="13"/>
  <c r="H6" i="13"/>
  <c r="F6" i="13"/>
  <c r="D6" i="13"/>
  <c r="B6" i="13"/>
  <c r="J5" i="13"/>
  <c r="H5" i="13"/>
  <c r="F5" i="13"/>
  <c r="D5" i="13"/>
  <c r="B5" i="13"/>
  <c r="B4" i="13"/>
  <c r="H3" i="11" l="1"/>
  <c r="B3" i="11"/>
  <c r="J75" i="11" l="1"/>
  <c r="H75" i="11"/>
  <c r="F75" i="11"/>
  <c r="D75" i="11"/>
  <c r="B75" i="11"/>
  <c r="J73" i="11"/>
  <c r="H73" i="11"/>
  <c r="F73" i="11"/>
  <c r="D73" i="11"/>
  <c r="B73" i="11"/>
  <c r="J71" i="11"/>
  <c r="H71" i="11"/>
  <c r="F71" i="11"/>
  <c r="D71" i="11"/>
  <c r="B71" i="11"/>
  <c r="J69" i="11"/>
  <c r="H69" i="11"/>
  <c r="F69" i="11"/>
  <c r="D69" i="11"/>
  <c r="B69" i="11"/>
  <c r="J67" i="11"/>
  <c r="H67" i="11"/>
  <c r="F67" i="11"/>
  <c r="D67" i="11"/>
  <c r="B67" i="11"/>
  <c r="J65" i="11"/>
  <c r="H65" i="11"/>
  <c r="F65" i="11"/>
  <c r="D65" i="11"/>
  <c r="B65" i="11"/>
  <c r="J60" i="11"/>
  <c r="H60" i="11"/>
  <c r="F60" i="11"/>
  <c r="D60" i="11"/>
  <c r="B60" i="11"/>
  <c r="J58" i="11"/>
  <c r="H58" i="11"/>
  <c r="F58" i="11"/>
  <c r="D58" i="11"/>
  <c r="B58" i="11"/>
  <c r="J56" i="11"/>
  <c r="H56" i="11"/>
  <c r="F56" i="11"/>
  <c r="D56" i="11"/>
  <c r="B56" i="11"/>
  <c r="J54" i="11"/>
  <c r="H54" i="11"/>
  <c r="F54" i="11"/>
  <c r="D54" i="11"/>
  <c r="B54" i="11"/>
  <c r="J52" i="11"/>
  <c r="H52" i="11"/>
  <c r="F52" i="11"/>
  <c r="D52" i="11"/>
  <c r="B52" i="11"/>
  <c r="J50" i="11"/>
  <c r="H50" i="11"/>
  <c r="F50" i="11"/>
  <c r="D50" i="11"/>
  <c r="B50" i="11"/>
  <c r="J45" i="11"/>
  <c r="H45" i="11"/>
  <c r="F45" i="11"/>
  <c r="D45" i="11"/>
  <c r="B45" i="11"/>
  <c r="J43" i="11"/>
  <c r="H43" i="11"/>
  <c r="F43" i="11"/>
  <c r="D43" i="11"/>
  <c r="B43" i="11"/>
  <c r="J41" i="11"/>
  <c r="H41" i="11"/>
  <c r="F41" i="11"/>
  <c r="D41" i="11"/>
  <c r="B41" i="11"/>
  <c r="J39" i="11"/>
  <c r="H39" i="11"/>
  <c r="F39" i="11"/>
  <c r="D39" i="11"/>
  <c r="B39" i="11"/>
  <c r="J37" i="11"/>
  <c r="H37" i="11"/>
  <c r="F37" i="11"/>
  <c r="D37" i="11"/>
  <c r="B37" i="11"/>
  <c r="J35" i="11"/>
  <c r="H35" i="11"/>
  <c r="F35" i="11"/>
  <c r="D35" i="11"/>
  <c r="B35" i="11"/>
  <c r="J30" i="11"/>
  <c r="H30" i="11"/>
  <c r="F30" i="11"/>
  <c r="D30" i="11"/>
  <c r="B30" i="11"/>
  <c r="J28" i="11"/>
  <c r="H28" i="11"/>
  <c r="F28" i="11"/>
  <c r="D28" i="11"/>
  <c r="B28" i="11"/>
  <c r="J26" i="11"/>
  <c r="H26" i="11"/>
  <c r="F26" i="11"/>
  <c r="D26" i="11"/>
  <c r="B26" i="11"/>
  <c r="J24" i="11"/>
  <c r="H24" i="11"/>
  <c r="F24" i="11"/>
  <c r="D24" i="11"/>
  <c r="B24" i="11"/>
  <c r="J22" i="11"/>
  <c r="H22" i="11"/>
  <c r="F22" i="11"/>
  <c r="D22" i="11"/>
  <c r="B22" i="11"/>
  <c r="J20" i="11"/>
  <c r="H20" i="11"/>
  <c r="F20" i="11"/>
  <c r="D20" i="11"/>
  <c r="B20" i="11"/>
  <c r="J15" i="11"/>
  <c r="H15" i="11"/>
  <c r="F15" i="11"/>
  <c r="D15" i="11"/>
  <c r="B15" i="11"/>
  <c r="J13" i="11"/>
  <c r="H13" i="11"/>
  <c r="F13" i="11"/>
  <c r="D13" i="11"/>
  <c r="B13" i="11"/>
  <c r="J11" i="11"/>
  <c r="H11" i="11"/>
  <c r="F11" i="11"/>
  <c r="D11" i="11"/>
  <c r="B11" i="11"/>
  <c r="J9" i="11"/>
  <c r="H9" i="11"/>
  <c r="F9" i="11"/>
  <c r="D9" i="11"/>
  <c r="B9" i="11"/>
  <c r="J7" i="11"/>
  <c r="H7" i="11"/>
  <c r="F7" i="11"/>
  <c r="D7" i="11"/>
  <c r="B7" i="11"/>
  <c r="J5" i="11"/>
  <c r="H5" i="11"/>
  <c r="F5" i="11"/>
  <c r="D5" i="11"/>
  <c r="B5" i="11"/>
  <c r="B4" i="11"/>
  <c r="J31" i="11"/>
  <c r="J29" i="11"/>
  <c r="J27" i="11"/>
  <c r="J25" i="11"/>
  <c r="J23" i="11"/>
  <c r="J21" i="11"/>
  <c r="J46" i="11"/>
  <c r="J44" i="11"/>
  <c r="J42" i="11"/>
  <c r="J40" i="11"/>
  <c r="J38" i="11"/>
  <c r="J36" i="11"/>
  <c r="J61" i="11"/>
  <c r="J59" i="11"/>
  <c r="J57" i="11"/>
  <c r="J55" i="11"/>
  <c r="J53" i="11"/>
  <c r="J51" i="11"/>
  <c r="J76" i="11"/>
  <c r="J74" i="11"/>
  <c r="J72" i="11"/>
  <c r="J70" i="11"/>
  <c r="J68" i="11"/>
  <c r="J66" i="11"/>
  <c r="J16" i="11"/>
  <c r="J14" i="11"/>
  <c r="J12" i="11"/>
  <c r="J10" i="11"/>
  <c r="J8" i="11"/>
  <c r="J6" i="11"/>
  <c r="H31" i="11"/>
  <c r="H29" i="11"/>
  <c r="H27" i="11"/>
  <c r="H25" i="11"/>
  <c r="H23" i="11"/>
  <c r="H21" i="11"/>
  <c r="H46" i="11"/>
  <c r="H44" i="11"/>
  <c r="H42" i="11"/>
  <c r="H40" i="11"/>
  <c r="H38" i="11"/>
  <c r="H36" i="11"/>
  <c r="H61" i="11"/>
  <c r="H59" i="11"/>
  <c r="H57" i="11"/>
  <c r="H55" i="11"/>
  <c r="H53" i="11"/>
  <c r="H51" i="11"/>
  <c r="H76" i="11"/>
  <c r="H74" i="11"/>
  <c r="H72" i="11"/>
  <c r="H70" i="11"/>
  <c r="H68" i="11"/>
  <c r="H66" i="11"/>
  <c r="H16" i="11"/>
  <c r="H14" i="11"/>
  <c r="H12" i="11"/>
  <c r="H10" i="11"/>
  <c r="H8" i="11"/>
  <c r="H6" i="11"/>
  <c r="F31" i="11"/>
  <c r="F29" i="11"/>
  <c r="F27" i="11"/>
  <c r="F25" i="11"/>
  <c r="F23" i="11"/>
  <c r="F21" i="11"/>
  <c r="F46" i="11"/>
  <c r="F44" i="11"/>
  <c r="F42" i="11"/>
  <c r="F40" i="11"/>
  <c r="F38" i="11"/>
  <c r="F36" i="11"/>
  <c r="F61" i="11"/>
  <c r="F59" i="11"/>
  <c r="F57" i="11"/>
  <c r="F55" i="11"/>
  <c r="F53" i="11"/>
  <c r="F51" i="11"/>
  <c r="F76" i="11"/>
  <c r="F74" i="11"/>
  <c r="F72" i="11"/>
  <c r="F70" i="11"/>
  <c r="F68" i="11"/>
  <c r="F66" i="11"/>
  <c r="F16" i="11"/>
  <c r="F14" i="11"/>
  <c r="F12" i="11"/>
  <c r="F10" i="11"/>
  <c r="F8" i="11"/>
  <c r="F6" i="11"/>
  <c r="D31" i="11"/>
  <c r="D29" i="11"/>
  <c r="D27" i="11"/>
  <c r="D25" i="11"/>
  <c r="D23" i="11"/>
  <c r="D21" i="11"/>
  <c r="D46" i="11"/>
  <c r="D44" i="11"/>
  <c r="D42" i="11"/>
  <c r="D40" i="11"/>
  <c r="D38" i="11"/>
  <c r="D36" i="11"/>
  <c r="D61" i="11"/>
  <c r="D59" i="11"/>
  <c r="D57" i="11"/>
  <c r="D55" i="11"/>
  <c r="D53" i="11"/>
  <c r="D51" i="11"/>
  <c r="D76" i="11"/>
  <c r="D74" i="11"/>
  <c r="D72" i="11"/>
  <c r="D70" i="11"/>
  <c r="D68" i="11"/>
  <c r="D66" i="11"/>
  <c r="D16" i="11"/>
  <c r="D14" i="11"/>
  <c r="D12" i="11"/>
  <c r="D10" i="11"/>
  <c r="D8" i="11"/>
  <c r="D6" i="11"/>
  <c r="B31" i="11"/>
  <c r="B46" i="11"/>
  <c r="B61" i="11"/>
  <c r="B76" i="11"/>
  <c r="B16" i="11"/>
  <c r="B29" i="11"/>
  <c r="B44" i="11"/>
  <c r="B59" i="11"/>
  <c r="B74" i="11"/>
  <c r="B14" i="11"/>
  <c r="B27" i="11"/>
  <c r="B42" i="11"/>
  <c r="B57" i="11"/>
  <c r="B72" i="11"/>
  <c r="B12" i="11"/>
  <c r="B25" i="11"/>
  <c r="B40" i="11"/>
  <c r="B55" i="11"/>
  <c r="B70" i="11"/>
  <c r="B10" i="11"/>
  <c r="B23" i="11"/>
  <c r="B38" i="11"/>
  <c r="B53" i="11"/>
  <c r="B68" i="11"/>
  <c r="B8" i="11"/>
  <c r="B21" i="11"/>
  <c r="B36" i="11"/>
  <c r="B51" i="11"/>
  <c r="B66" i="11"/>
  <c r="B6" i="11"/>
  <c r="D4" i="13" l="1"/>
  <c r="D4" i="11" l="1"/>
  <c r="F4" i="13"/>
  <c r="F4" i="11" l="1"/>
  <c r="H4" i="13"/>
  <c r="J4" i="13" l="1"/>
  <c r="H4" i="11"/>
  <c r="J4" i="11" l="1"/>
  <c r="D13" i="13" l="1"/>
  <c r="B13" i="13"/>
  <c r="D19" i="11"/>
  <c r="B19" i="11"/>
  <c r="F13" i="13"/>
  <c r="F19" i="11" l="1"/>
  <c r="H13" i="13"/>
  <c r="H19" i="11" l="1"/>
  <c r="J13" i="13" l="1"/>
  <c r="J19" i="11"/>
  <c r="B22" i="13"/>
  <c r="B34" i="11" l="1"/>
  <c r="D22" i="13"/>
  <c r="D34" i="11" l="1"/>
  <c r="F22" i="13"/>
  <c r="F34" i="11" l="1"/>
  <c r="H22" i="13"/>
  <c r="H21" i="13"/>
  <c r="H20" i="13"/>
  <c r="E12" i="13"/>
  <c r="I12" i="13"/>
  <c r="H11" i="13"/>
  <c r="J12" i="13"/>
  <c r="D11" i="13"/>
  <c r="I11" i="13"/>
  <c r="B12" i="13"/>
  <c r="K11" i="13"/>
  <c r="G11" i="13"/>
  <c r="E11" i="13"/>
  <c r="D12" i="13"/>
  <c r="H12" i="13"/>
  <c r="C11" i="13"/>
  <c r="C12" i="13"/>
  <c r="B11" i="13"/>
  <c r="D21" i="13"/>
  <c r="F12" i="13"/>
  <c r="E20" i="13"/>
  <c r="C20" i="13"/>
  <c r="C21" i="13"/>
  <c r="B21" i="13"/>
  <c r="B20" i="13"/>
  <c r="G12" i="13"/>
  <c r="D20" i="13"/>
  <c r="F11" i="13"/>
  <c r="K12" i="13"/>
  <c r="E21" i="13"/>
  <c r="J11" i="13"/>
  <c r="I47" i="13"/>
  <c r="H47" i="13"/>
  <c r="H48" i="13"/>
  <c r="I48" i="13"/>
  <c r="K48" i="13"/>
  <c r="G48" i="13"/>
  <c r="J48" i="13"/>
  <c r="J47" i="13"/>
  <c r="K47" i="13"/>
  <c r="G29" i="13"/>
  <c r="G30" i="13"/>
  <c r="I38" i="13"/>
  <c r="H38" i="13"/>
  <c r="H39" i="13"/>
  <c r="I39" i="13"/>
  <c r="G39" i="13"/>
  <c r="F38" i="13"/>
  <c r="H30" i="13"/>
  <c r="J30" i="13"/>
  <c r="K30" i="13"/>
  <c r="E48" i="13"/>
  <c r="C29" i="13"/>
  <c r="B29" i="13"/>
  <c r="C30" i="13"/>
  <c r="B30" i="13"/>
  <c r="H29" i="13"/>
  <c r="K20" i="13"/>
  <c r="J29" i="13"/>
  <c r="J21" i="13"/>
  <c r="D47" i="13"/>
  <c r="E47" i="13"/>
  <c r="I30" i="13"/>
  <c r="K21" i="13"/>
  <c r="I29" i="13"/>
  <c r="D48" i="13"/>
  <c r="K29" i="13"/>
  <c r="D39" i="13"/>
  <c r="K38" i="13"/>
  <c r="E38" i="13"/>
  <c r="E29" i="13"/>
  <c r="F29" i="13"/>
  <c r="B38" i="13"/>
  <c r="B39" i="13"/>
  <c r="K39" i="13"/>
  <c r="J39" i="13"/>
  <c r="C47" i="13"/>
  <c r="B47" i="13"/>
  <c r="B48" i="13"/>
  <c r="C48" i="13"/>
  <c r="I20" i="13"/>
  <c r="D29" i="13"/>
  <c r="C38" i="13"/>
  <c r="J38" i="13"/>
  <c r="F47" i="13"/>
  <c r="G47" i="13"/>
  <c r="F48" i="13"/>
  <c r="J20" i="13"/>
  <c r="E30" i="13"/>
  <c r="G20" i="13"/>
  <c r="C39" i="13"/>
  <c r="F21" i="13"/>
  <c r="D30" i="13"/>
  <c r="D38" i="13"/>
  <c r="E39" i="13"/>
  <c r="G38" i="13"/>
  <c r="F39" i="13"/>
  <c r="F30" i="13"/>
  <c r="F20" i="13"/>
  <c r="G21" i="13"/>
  <c r="I21" i="13"/>
  <c r="E63" i="11" l="1"/>
  <c r="F78" i="11"/>
  <c r="B63" i="11"/>
  <c r="K47" i="11"/>
  <c r="J33" i="11"/>
  <c r="E78" i="11"/>
  <c r="H63" i="11"/>
  <c r="H77" i="11"/>
  <c r="G18" i="11"/>
  <c r="K17" i="11"/>
  <c r="I18" i="11"/>
  <c r="F63" i="11"/>
  <c r="G32" i="11"/>
  <c r="C62" i="11"/>
  <c r="B62" i="11"/>
  <c r="I48" i="11"/>
  <c r="C48" i="11"/>
  <c r="G63" i="11"/>
  <c r="K77" i="11"/>
  <c r="I77" i="11"/>
  <c r="F17" i="11"/>
  <c r="C17" i="11"/>
  <c r="E18" i="11"/>
  <c r="H34" i="11"/>
  <c r="F32" i="11"/>
  <c r="G62" i="11"/>
  <c r="D48" i="11"/>
  <c r="E48" i="11"/>
  <c r="D47" i="11"/>
  <c r="B78" i="11"/>
  <c r="J63" i="11"/>
  <c r="F47" i="11"/>
  <c r="K62" i="11"/>
  <c r="D78" i="11"/>
  <c r="E77" i="11"/>
  <c r="K32" i="11"/>
  <c r="B47" i="11"/>
  <c r="J48" i="11"/>
  <c r="I62" i="11"/>
  <c r="J77" i="11"/>
  <c r="I78" i="11"/>
  <c r="J17" i="11"/>
  <c r="B33" i="11"/>
  <c r="F18" i="11"/>
  <c r="D33" i="11"/>
  <c r="H18" i="11"/>
  <c r="I17" i="11"/>
  <c r="J18" i="11"/>
  <c r="H33" i="11"/>
  <c r="C63" i="11"/>
  <c r="J62" i="11"/>
  <c r="C77" i="11"/>
  <c r="K33" i="11"/>
  <c r="B48" i="11"/>
  <c r="F62" i="11"/>
  <c r="G47" i="11"/>
  <c r="G78" i="11"/>
  <c r="K18" i="11"/>
  <c r="C32" i="11"/>
  <c r="E17" i="11"/>
  <c r="D17" i="11"/>
  <c r="G33" i="11"/>
  <c r="D62" i="11"/>
  <c r="G77" i="11"/>
  <c r="C78" i="11"/>
  <c r="E62" i="11"/>
  <c r="J47" i="11"/>
  <c r="K48" i="11"/>
  <c r="H62" i="11"/>
  <c r="K78" i="11"/>
  <c r="B32" i="11"/>
  <c r="B17" i="11"/>
  <c r="B18" i="11"/>
  <c r="H32" i="11"/>
  <c r="I33" i="11"/>
  <c r="F48" i="11"/>
  <c r="F33" i="11"/>
  <c r="J32" i="11"/>
  <c r="F77" i="11"/>
  <c r="I32" i="11"/>
  <c r="B77" i="11"/>
  <c r="K63" i="11"/>
  <c r="E47" i="11"/>
  <c r="D63" i="11"/>
  <c r="I47" i="11"/>
  <c r="D77" i="11"/>
  <c r="H47" i="11"/>
  <c r="C47" i="11"/>
  <c r="H48" i="11"/>
  <c r="I63" i="11"/>
  <c r="G48" i="11"/>
  <c r="J78" i="11"/>
  <c r="H78" i="11"/>
  <c r="E33" i="11"/>
  <c r="D32" i="11"/>
  <c r="C33" i="11"/>
  <c r="E32" i="11"/>
  <c r="C18" i="11"/>
  <c r="D18" i="11"/>
  <c r="G17" i="11"/>
  <c r="H17" i="11"/>
  <c r="J22" i="13"/>
  <c r="J34" i="11" l="1"/>
  <c r="B31" i="13"/>
  <c r="B49" i="11" l="1"/>
  <c r="D31" i="13"/>
  <c r="D49" i="11" l="1"/>
  <c r="F31" i="13"/>
  <c r="F49" i="11" l="1"/>
  <c r="H31" i="13"/>
  <c r="H49" i="11" l="1"/>
  <c r="J31" i="13"/>
  <c r="J49" i="11" l="1"/>
  <c r="B40" i="13"/>
  <c r="B64" i="11" l="1"/>
  <c r="D40" i="13"/>
  <c r="D64" i="11" l="1"/>
  <c r="F40" i="13"/>
  <c r="F64" i="11" l="1"/>
  <c r="H40" i="13"/>
  <c r="H64" i="11" l="1"/>
  <c r="J40" i="13"/>
  <c r="J64" i="11" l="1"/>
</calcChain>
</file>

<file path=xl/sharedStrings.xml><?xml version="1.0" encoding="utf-8"?>
<sst xmlns="http://schemas.openxmlformats.org/spreadsheetml/2006/main" count="1431" uniqueCount="439">
  <si>
    <t>蒜</t>
  </si>
  <si>
    <t>奶粉</t>
  </si>
  <si>
    <t>西谷米</t>
  </si>
  <si>
    <t>二砂</t>
  </si>
  <si>
    <t>個人量(g)</t>
    <phoneticPr fontId="1" type="noConversion"/>
  </si>
  <si>
    <t>主菜</t>
    <phoneticPr fontId="1" type="noConversion"/>
  </si>
  <si>
    <t>副菜 1</t>
    <phoneticPr fontId="1" type="noConversion"/>
  </si>
  <si>
    <t>湯品</t>
    <phoneticPr fontId="1" type="noConversion"/>
  </si>
  <si>
    <t>食物類別</t>
    <phoneticPr fontId="1" type="noConversion"/>
  </si>
  <si>
    <t>主食</t>
    <phoneticPr fontId="1" type="noConversion"/>
  </si>
  <si>
    <t>青菜</t>
    <phoneticPr fontId="1" type="noConversion"/>
  </si>
  <si>
    <t/>
  </si>
  <si>
    <t>***</t>
    <phoneticPr fontId="1" type="noConversion"/>
  </si>
  <si>
    <t>歡迎
踴躍訂購</t>
    <phoneticPr fontId="1" type="noConversion"/>
  </si>
  <si>
    <t>日期</t>
    <phoneticPr fontId="1" type="noConversion"/>
  </si>
  <si>
    <t>副菜 2</t>
    <phoneticPr fontId="1" type="noConversion"/>
  </si>
  <si>
    <t>份數</t>
    <phoneticPr fontId="1" type="noConversion"/>
  </si>
  <si>
    <t>冬粉</t>
  </si>
  <si>
    <t>玉米</t>
  </si>
  <si>
    <t>白米</t>
  </si>
  <si>
    <t>南瓜</t>
  </si>
  <si>
    <t>芋頭</t>
  </si>
  <si>
    <t>胚芽米</t>
  </si>
  <si>
    <t>粄條</t>
  </si>
  <si>
    <t>地瓜</t>
  </si>
  <si>
    <t>粉圓</t>
  </si>
  <si>
    <t>通心麵</t>
  </si>
  <si>
    <t>紫米</t>
  </si>
  <si>
    <t>皮絲</t>
  </si>
  <si>
    <t>豆干</t>
  </si>
  <si>
    <t>豆腐</t>
  </si>
  <si>
    <t>豆輪</t>
  </si>
  <si>
    <t>蛋</t>
  </si>
  <si>
    <t>豬肉</t>
  </si>
  <si>
    <t>雞肉</t>
  </si>
  <si>
    <t>魷魚</t>
  </si>
  <si>
    <t>九層塔</t>
  </si>
  <si>
    <t>豆芽菜</t>
  </si>
  <si>
    <t>木耳</t>
  </si>
  <si>
    <t>香菇</t>
  </si>
  <si>
    <t>韭菜</t>
  </si>
  <si>
    <t>薑或蒜</t>
  </si>
  <si>
    <t>洋蔥</t>
  </si>
  <si>
    <t>白蘿蔔</t>
  </si>
  <si>
    <t>白菜</t>
  </si>
  <si>
    <t>大黃瓜</t>
  </si>
  <si>
    <t>大白菜</t>
  </si>
  <si>
    <t>冬瓜</t>
  </si>
  <si>
    <t>西芹</t>
  </si>
  <si>
    <t>杏鮑菇</t>
  </si>
  <si>
    <t>花椰菜</t>
  </si>
  <si>
    <t>甜椒</t>
  </si>
  <si>
    <t>時蔬</t>
  </si>
  <si>
    <t>沙拉油</t>
  </si>
  <si>
    <t>洋薏仁</t>
  </si>
  <si>
    <t>營養素分析</t>
    <phoneticPr fontId="1" type="noConversion"/>
  </si>
  <si>
    <t>食物類別</t>
    <phoneticPr fontId="1" type="noConversion"/>
  </si>
  <si>
    <t>份數</t>
    <phoneticPr fontId="1" type="noConversion"/>
  </si>
  <si>
    <t>醣類(g)：</t>
    <phoneticPr fontId="1" type="noConversion"/>
  </si>
  <si>
    <t>乳類</t>
    <phoneticPr fontId="1" type="noConversion"/>
  </si>
  <si>
    <t>脂肪(g)：</t>
    <phoneticPr fontId="1" type="noConversion"/>
  </si>
  <si>
    <t>蛋白質(g)：</t>
    <phoneticPr fontId="1" type="noConversion"/>
  </si>
  <si>
    <t>蔬菜類</t>
    <phoneticPr fontId="1" type="noConversion"/>
  </si>
  <si>
    <t>油脂與
堅果種子類</t>
    <phoneticPr fontId="1" type="noConversion"/>
  </si>
  <si>
    <t>熱量(Kcal)：</t>
    <phoneticPr fontId="1" type="noConversion"/>
  </si>
  <si>
    <t>水果類</t>
    <phoneticPr fontId="1" type="noConversion"/>
  </si>
  <si>
    <t>醣類(g)：</t>
    <phoneticPr fontId="1" type="noConversion"/>
  </si>
  <si>
    <t>乳類</t>
    <phoneticPr fontId="1" type="noConversion"/>
  </si>
  <si>
    <t>脂肪(g)：</t>
    <phoneticPr fontId="1" type="noConversion"/>
  </si>
  <si>
    <t>蛋白質(g)：</t>
    <phoneticPr fontId="1" type="noConversion"/>
  </si>
  <si>
    <t>蔬菜類</t>
    <phoneticPr fontId="1" type="noConversion"/>
  </si>
  <si>
    <t>油脂與
堅果種子類</t>
    <phoneticPr fontId="1" type="noConversion"/>
  </si>
  <si>
    <t>熱量(Kcal)：</t>
    <phoneticPr fontId="1" type="noConversion"/>
  </si>
  <si>
    <t>水果類</t>
    <phoneticPr fontId="1" type="noConversion"/>
  </si>
  <si>
    <t>醣類(g)：</t>
    <phoneticPr fontId="1" type="noConversion"/>
  </si>
  <si>
    <t>乳類</t>
    <phoneticPr fontId="1" type="noConversion"/>
  </si>
  <si>
    <t>脂肪(g)：</t>
    <phoneticPr fontId="1" type="noConversion"/>
  </si>
  <si>
    <t>蛋白質(g)：</t>
    <phoneticPr fontId="1" type="noConversion"/>
  </si>
  <si>
    <t>蔬菜類</t>
    <phoneticPr fontId="1" type="noConversion"/>
  </si>
  <si>
    <t>油脂與
堅果種子類</t>
    <phoneticPr fontId="1" type="noConversion"/>
  </si>
  <si>
    <t>熱量(Kcal)：</t>
    <phoneticPr fontId="1" type="noConversion"/>
  </si>
  <si>
    <t>水果類</t>
    <phoneticPr fontId="1" type="noConversion"/>
  </si>
  <si>
    <t>廠址:台中市外埔區長生路265號
服務電話:04-26835936</t>
    <phoneticPr fontId="2" type="noConversion"/>
  </si>
  <si>
    <t>吉米食品有限公司</t>
    <phoneticPr fontId="1" type="noConversion"/>
  </si>
  <si>
    <t>日期</t>
    <phoneticPr fontId="1" type="noConversion"/>
  </si>
  <si>
    <t>主食</t>
    <phoneticPr fontId="1" type="noConversion"/>
  </si>
  <si>
    <t>個人量(g)</t>
    <phoneticPr fontId="1" type="noConversion"/>
  </si>
  <si>
    <t>副菜 1</t>
    <phoneticPr fontId="1" type="noConversion"/>
  </si>
  <si>
    <t>副菜 2</t>
    <phoneticPr fontId="1" type="noConversion"/>
  </si>
  <si>
    <t>青菜</t>
    <phoneticPr fontId="1" type="noConversion"/>
  </si>
  <si>
    <t>湯品</t>
    <phoneticPr fontId="1" type="noConversion"/>
  </si>
  <si>
    <t>營養素分析</t>
    <phoneticPr fontId="1" type="noConversion"/>
  </si>
  <si>
    <t>份數</t>
    <phoneticPr fontId="1" type="noConversion"/>
  </si>
  <si>
    <t>醣類(g)：</t>
    <phoneticPr fontId="1" type="noConversion"/>
  </si>
  <si>
    <t>乳類</t>
    <phoneticPr fontId="1" type="noConversion"/>
  </si>
  <si>
    <t>脂肪(g)：</t>
    <phoneticPr fontId="1" type="noConversion"/>
  </si>
  <si>
    <t>蛋白質(g)：</t>
    <phoneticPr fontId="1" type="noConversion"/>
  </si>
  <si>
    <t>蔬菜類</t>
    <phoneticPr fontId="1" type="noConversion"/>
  </si>
  <si>
    <t>油脂與
堅果種子類</t>
    <phoneticPr fontId="1" type="noConversion"/>
  </si>
  <si>
    <t>熱量(Kcal)：</t>
    <phoneticPr fontId="1" type="noConversion"/>
  </si>
  <si>
    <t>水果類</t>
    <phoneticPr fontId="1" type="noConversion"/>
  </si>
  <si>
    <t xml:space="preserve">廠址:台中市外埔區長生路265號          
服務電話:04-26835936    </t>
    <phoneticPr fontId="1" type="noConversion"/>
  </si>
  <si>
    <t xml:space="preserve">廠址:台中市外埔區長生路265號          
服務電話:04-26835936    </t>
    <phoneticPr fontId="1" type="noConversion"/>
  </si>
  <si>
    <t>紅蘿蔔</t>
  </si>
  <si>
    <t>銀絲卷</t>
  </si>
  <si>
    <t>豆魚蛋肉類</t>
  </si>
  <si>
    <t>全榖雜糧類</t>
  </si>
  <si>
    <t>食材以可食量標示</t>
    <phoneticPr fontId="1" type="noConversion"/>
  </si>
  <si>
    <t>食材以可食量標示</t>
    <phoneticPr fontId="1" type="noConversion"/>
  </si>
  <si>
    <t xml:space="preserve">   *使用【台灣豬肉】*</t>
    <phoneticPr fontId="1" type="noConversion"/>
  </si>
  <si>
    <t>歡迎
踴躍訂購</t>
    <phoneticPr fontId="1" type="noConversion"/>
  </si>
  <si>
    <r>
      <t>＊</t>
    </r>
    <r>
      <rPr>
        <b/>
        <sz val="18"/>
        <rFont val="新細明體"/>
        <family val="1"/>
        <charset val="136"/>
        <scheme val="minor"/>
      </rPr>
      <t>使用【台灣豬肉】</t>
    </r>
    <r>
      <rPr>
        <sz val="18"/>
        <rFont val="新細明體"/>
        <family val="1"/>
        <charset val="136"/>
        <scheme val="minor"/>
      </rPr>
      <t xml:space="preserve">        標示◎為油炸食物        標示★為有機青菜＊</t>
    </r>
    <phoneticPr fontId="1" type="noConversion"/>
  </si>
  <si>
    <t>燕麥</t>
    <phoneticPr fontId="1" type="noConversion"/>
  </si>
  <si>
    <t>芋圓</t>
    <phoneticPr fontId="1" type="noConversion"/>
  </si>
  <si>
    <t>年糕</t>
    <phoneticPr fontId="1" type="noConversion"/>
  </si>
  <si>
    <t>毛豆</t>
    <phoneticPr fontId="1" type="noConversion"/>
  </si>
  <si>
    <t>豆包(濕)</t>
    <phoneticPr fontId="1" type="noConversion"/>
  </si>
  <si>
    <t>味噌</t>
    <phoneticPr fontId="1" type="noConversion"/>
  </si>
  <si>
    <t>黃豆芽</t>
    <phoneticPr fontId="1" type="noConversion"/>
  </si>
  <si>
    <t>金針菇</t>
    <phoneticPr fontId="1" type="noConversion"/>
  </si>
  <si>
    <t>薑</t>
    <phoneticPr fontId="1" type="noConversion"/>
  </si>
  <si>
    <t>小黃瓜</t>
    <phoneticPr fontId="1" type="noConversion"/>
  </si>
  <si>
    <t>竹筍</t>
    <phoneticPr fontId="1" type="noConversion"/>
  </si>
  <si>
    <t>番茄</t>
    <phoneticPr fontId="1" type="noConversion"/>
  </si>
  <si>
    <t>太白粉</t>
    <phoneticPr fontId="1" type="noConversion"/>
  </si>
  <si>
    <t>白醋</t>
    <phoneticPr fontId="1" type="noConversion"/>
  </si>
  <si>
    <t>醬油</t>
    <phoneticPr fontId="1" type="noConversion"/>
  </si>
  <si>
    <t>沙拉油</t>
    <phoneticPr fontId="1" type="noConversion"/>
  </si>
  <si>
    <t>蛋</t>
    <phoneticPr fontId="1" type="noConversion"/>
  </si>
  <si>
    <t>紅蘿蔔</t>
    <phoneticPr fontId="1" type="noConversion"/>
  </si>
  <si>
    <t>沙拉油</t>
    <phoneticPr fontId="1" type="noConversion"/>
  </si>
  <si>
    <t>豆腐</t>
    <phoneticPr fontId="1" type="noConversion"/>
  </si>
  <si>
    <t>蒜</t>
    <phoneticPr fontId="1" type="noConversion"/>
  </si>
  <si>
    <t>醬油</t>
    <phoneticPr fontId="1" type="noConversion"/>
  </si>
  <si>
    <t>適量</t>
    <phoneticPr fontId="1" type="noConversion"/>
  </si>
  <si>
    <t>蠔油豬柳</t>
    <phoneticPr fontId="1" type="noConversion"/>
  </si>
  <si>
    <t>豬肉</t>
    <phoneticPr fontId="1" type="noConversion"/>
  </si>
  <si>
    <t>豆干</t>
    <phoneticPr fontId="1" type="noConversion"/>
  </si>
  <si>
    <t>洋蔥</t>
    <phoneticPr fontId="1" type="noConversion"/>
  </si>
  <si>
    <t>木耳</t>
    <phoneticPr fontId="1" type="noConversion"/>
  </si>
  <si>
    <t>薑</t>
    <phoneticPr fontId="1" type="noConversion"/>
  </si>
  <si>
    <t>雞肉</t>
    <phoneticPr fontId="1" type="noConversion"/>
  </si>
  <si>
    <t>麵粉</t>
    <phoneticPr fontId="1" type="noConversion"/>
  </si>
  <si>
    <t>太白粉</t>
    <phoneticPr fontId="1" type="noConversion"/>
  </si>
  <si>
    <t>椒鹽粉</t>
    <phoneticPr fontId="1" type="noConversion"/>
  </si>
  <si>
    <t>九層塔</t>
    <phoneticPr fontId="1" type="noConversion"/>
  </si>
  <si>
    <t>大白菜</t>
    <phoneticPr fontId="1" type="noConversion"/>
  </si>
  <si>
    <t>味噌</t>
    <phoneticPr fontId="1" type="noConversion"/>
  </si>
  <si>
    <t>金針菇</t>
    <phoneticPr fontId="1" type="noConversion"/>
  </si>
  <si>
    <t>肉骨茶湯</t>
    <phoneticPr fontId="1" type="noConversion"/>
  </si>
  <si>
    <t>酸辣湯</t>
    <phoneticPr fontId="1" type="noConversion"/>
  </si>
  <si>
    <t>◎鹹酥雞</t>
    <phoneticPr fontId="1" type="noConversion"/>
  </si>
  <si>
    <t>地瓜粉</t>
    <phoneticPr fontId="1" type="noConversion"/>
  </si>
  <si>
    <t>雞肉</t>
    <phoneticPr fontId="1" type="noConversion"/>
  </si>
  <si>
    <t>醬油</t>
    <phoneticPr fontId="1" type="noConversion"/>
  </si>
  <si>
    <t>沙拉油</t>
    <phoneticPr fontId="1" type="noConversion"/>
  </si>
  <si>
    <t>適量</t>
    <phoneticPr fontId="1" type="noConversion"/>
  </si>
  <si>
    <t>豆瓣筍茸</t>
    <phoneticPr fontId="1" type="noConversion"/>
  </si>
  <si>
    <t>竹筍</t>
    <phoneticPr fontId="1" type="noConversion"/>
  </si>
  <si>
    <t>紅蘿蔔</t>
    <phoneticPr fontId="1" type="noConversion"/>
  </si>
  <si>
    <t>洋蔥</t>
    <phoneticPr fontId="1" type="noConversion"/>
  </si>
  <si>
    <t>蛋</t>
    <phoneticPr fontId="1" type="noConversion"/>
  </si>
  <si>
    <t>燕麥</t>
  </si>
  <si>
    <t>豬肉</t>
    <phoneticPr fontId="1" type="noConversion"/>
  </si>
  <si>
    <t>海帶芽(濕)</t>
  </si>
  <si>
    <t>什錦刺瓜</t>
    <phoneticPr fontId="1" type="noConversion"/>
  </si>
  <si>
    <t>大黃瓜</t>
    <phoneticPr fontId="1" type="noConversion"/>
  </si>
  <si>
    <t>古早味羹湯</t>
    <phoneticPr fontId="1" type="noConversion"/>
  </si>
  <si>
    <t>適量</t>
  </si>
  <si>
    <t>醬油</t>
  </si>
  <si>
    <t>太白粉</t>
  </si>
  <si>
    <t>大白菜</t>
    <phoneticPr fontId="1" type="noConversion"/>
  </si>
  <si>
    <t>烏醋</t>
    <phoneticPr fontId="1" type="noConversion"/>
  </si>
  <si>
    <t>雞肉</t>
    <phoneticPr fontId="1" type="noConversion"/>
  </si>
  <si>
    <t>豆瓣醬</t>
  </si>
  <si>
    <t>和風昆布湯</t>
    <phoneticPr fontId="1" type="noConversion"/>
  </si>
  <si>
    <t>薑</t>
  </si>
  <si>
    <t>香菇</t>
    <phoneticPr fontId="1" type="noConversion"/>
  </si>
  <si>
    <t>◎酥炸雞翅</t>
    <phoneticPr fontId="1" type="noConversion"/>
  </si>
  <si>
    <t>芋香高麗菜</t>
    <phoneticPr fontId="1" type="noConversion"/>
  </si>
  <si>
    <t>高麗菜</t>
    <phoneticPr fontId="1" type="noConversion"/>
  </si>
  <si>
    <t>芋頭</t>
    <phoneticPr fontId="1" type="noConversion"/>
  </si>
  <si>
    <t>豬肉</t>
    <phoneticPr fontId="1" type="noConversion"/>
  </si>
  <si>
    <t>蒜</t>
    <phoneticPr fontId="1" type="noConversion"/>
  </si>
  <si>
    <t>骨輪</t>
  </si>
  <si>
    <t>紅蘿蔔</t>
    <phoneticPr fontId="1" type="noConversion"/>
  </si>
  <si>
    <t>甜麵醬</t>
  </si>
  <si>
    <t>芹香豆包絲</t>
    <phoneticPr fontId="1" type="noConversion"/>
  </si>
  <si>
    <t>西芹</t>
    <phoneticPr fontId="1" type="noConversion"/>
  </si>
  <si>
    <t>豆包</t>
    <phoneticPr fontId="1" type="noConversion"/>
  </si>
  <si>
    <t>甜椒</t>
    <phoneticPr fontId="1" type="noConversion"/>
  </si>
  <si>
    <t>木耳</t>
    <phoneticPr fontId="1" type="noConversion"/>
  </si>
  <si>
    <t>南瓜牛奶湯</t>
    <phoneticPr fontId="1" type="noConversion"/>
  </si>
  <si>
    <t>三杯豬排</t>
    <phoneticPr fontId="1" type="noConversion"/>
  </si>
  <si>
    <t>豬肉</t>
    <phoneticPr fontId="1" type="noConversion"/>
  </si>
  <si>
    <t>薑</t>
    <phoneticPr fontId="1" type="noConversion"/>
  </si>
  <si>
    <t>九層塔</t>
    <phoneticPr fontId="1" type="noConversion"/>
  </si>
  <si>
    <t>豚香大瓜</t>
    <phoneticPr fontId="1" type="noConversion"/>
  </si>
  <si>
    <t>筍香湯</t>
    <phoneticPr fontId="1" type="noConversion"/>
  </si>
  <si>
    <t>竹筍</t>
    <phoneticPr fontId="1" type="noConversion"/>
  </si>
  <si>
    <t>紅蘿蔔</t>
    <phoneticPr fontId="1" type="noConversion"/>
  </si>
  <si>
    <t>◎黃金雞排</t>
    <phoneticPr fontId="1" type="noConversion"/>
  </si>
  <si>
    <t>奶香白菜</t>
    <phoneticPr fontId="1" type="noConversion"/>
  </si>
  <si>
    <t>糖醋雞丁</t>
    <phoneticPr fontId="1" type="noConversion"/>
  </si>
  <si>
    <t>鳳梨</t>
    <phoneticPr fontId="1" type="noConversion"/>
  </si>
  <si>
    <t>番茄醬</t>
  </si>
  <si>
    <t>芝麻</t>
    <phoneticPr fontId="1" type="noConversion"/>
  </si>
  <si>
    <t>馬鈴薯</t>
    <phoneticPr fontId="1" type="noConversion"/>
  </si>
  <si>
    <t>鍋燒鮮蔬</t>
    <phoneticPr fontId="1" type="noConversion"/>
  </si>
  <si>
    <t>豆干</t>
    <phoneticPr fontId="1" type="noConversion"/>
  </si>
  <si>
    <t>木耳</t>
    <phoneticPr fontId="1" type="noConversion"/>
  </si>
  <si>
    <t>日式味噌湯</t>
    <phoneticPr fontId="1" type="noConversion"/>
  </si>
  <si>
    <t>蔥</t>
    <phoneticPr fontId="1" type="noConversion"/>
  </si>
  <si>
    <t>豆干</t>
    <phoneticPr fontId="1" type="noConversion"/>
  </si>
  <si>
    <t>紅蘿蔔</t>
    <phoneticPr fontId="1" type="noConversion"/>
  </si>
  <si>
    <t>木耳</t>
    <phoneticPr fontId="1" type="noConversion"/>
  </si>
  <si>
    <t>薑</t>
    <phoneticPr fontId="1" type="noConversion"/>
  </si>
  <si>
    <t>米血</t>
    <phoneticPr fontId="1" type="noConversion"/>
  </si>
  <si>
    <t>杏鮑菇</t>
    <phoneticPr fontId="1" type="noConversion"/>
  </si>
  <si>
    <t>九層塔</t>
    <phoneticPr fontId="1" type="noConversion"/>
  </si>
  <si>
    <t>蒜</t>
    <phoneticPr fontId="1" type="noConversion"/>
  </si>
  <si>
    <t>豬肉</t>
    <phoneticPr fontId="1" type="noConversion"/>
  </si>
  <si>
    <t>肉骨茶包</t>
  </si>
  <si>
    <t>白蘿蔔</t>
    <phoneticPr fontId="1" type="noConversion"/>
  </si>
  <si>
    <t>香菇</t>
    <phoneticPr fontId="1" type="noConversion"/>
  </si>
  <si>
    <t>豬肉</t>
    <phoneticPr fontId="1" type="noConversion"/>
  </si>
  <si>
    <t>木耳</t>
    <phoneticPr fontId="1" type="noConversion"/>
  </si>
  <si>
    <t>沙拉油</t>
    <phoneticPr fontId="1" type="noConversion"/>
  </si>
  <si>
    <t>蜜汁叉燒</t>
    <phoneticPr fontId="1" type="noConversion"/>
  </si>
  <si>
    <t>豆干</t>
    <phoneticPr fontId="1" type="noConversion"/>
  </si>
  <si>
    <t>醬油</t>
    <phoneticPr fontId="1" type="noConversion"/>
  </si>
  <si>
    <t>適量</t>
    <phoneticPr fontId="1" type="noConversion"/>
  </si>
  <si>
    <t>二砂</t>
    <phoneticPr fontId="1" type="noConversion"/>
  </si>
  <si>
    <t>小黃瓜</t>
    <phoneticPr fontId="1" type="noConversion"/>
  </si>
  <si>
    <t>雞肉</t>
    <phoneticPr fontId="1" type="noConversion"/>
  </si>
  <si>
    <t>甜椒</t>
    <phoneticPr fontId="1" type="noConversion"/>
  </si>
  <si>
    <t>脆炒薯絲</t>
    <phoneticPr fontId="1" type="noConversion"/>
  </si>
  <si>
    <t>豆薯</t>
    <phoneticPr fontId="1" type="noConversion"/>
  </si>
  <si>
    <t>豆皮(濕)</t>
  </si>
  <si>
    <t>酸菜白肉鍋</t>
    <phoneticPr fontId="1" type="noConversion"/>
  </si>
  <si>
    <t>高麗菜</t>
    <phoneticPr fontId="1" type="noConversion"/>
  </si>
  <si>
    <t>酸菜</t>
    <phoneticPr fontId="1" type="noConversion"/>
  </si>
  <si>
    <t>骨輪</t>
    <phoneticPr fontId="1" type="noConversion"/>
  </si>
  <si>
    <t>玉米</t>
    <phoneticPr fontId="1" type="noConversion"/>
  </si>
  <si>
    <t>味噌海芽湯</t>
    <phoneticPr fontId="1" type="noConversion"/>
  </si>
  <si>
    <t>油豆腐</t>
    <phoneticPr fontId="1" type="noConversion"/>
  </si>
  <si>
    <t>紅蘿蔔</t>
    <phoneticPr fontId="1" type="noConversion"/>
  </si>
  <si>
    <t>太白粉</t>
    <phoneticPr fontId="1" type="noConversion"/>
  </si>
  <si>
    <t>照燒雞丁</t>
    <phoneticPr fontId="1" type="noConversion"/>
  </si>
  <si>
    <t>洋蔥</t>
    <phoneticPr fontId="1" type="noConversion"/>
  </si>
  <si>
    <t>薑</t>
    <phoneticPr fontId="1" type="noConversion"/>
  </si>
  <si>
    <t>馬鈴薯</t>
    <phoneticPr fontId="1" type="noConversion"/>
  </si>
  <si>
    <t>南瓜</t>
    <phoneticPr fontId="1" type="noConversion"/>
  </si>
  <si>
    <t>海根肉絲</t>
    <phoneticPr fontId="1" type="noConversion"/>
  </si>
  <si>
    <t>海帶根</t>
    <phoneticPr fontId="1" type="noConversion"/>
  </si>
  <si>
    <t>榨菜</t>
    <phoneticPr fontId="1" type="noConversion"/>
  </si>
  <si>
    <t>榨菜三絲湯</t>
    <phoneticPr fontId="1" type="noConversion"/>
  </si>
  <si>
    <t>麵粉</t>
    <phoneticPr fontId="1" type="noConversion"/>
  </si>
  <si>
    <t>椒鹽粉</t>
    <phoneticPr fontId="1" type="noConversion"/>
  </si>
  <si>
    <t>◎日式豬排</t>
    <phoneticPr fontId="1" type="noConversion"/>
  </si>
  <si>
    <t>地瓜</t>
    <phoneticPr fontId="1" type="noConversion"/>
  </si>
  <si>
    <t>洋蔥黑輪條</t>
    <phoneticPr fontId="1" type="noConversion"/>
  </si>
  <si>
    <t>黑輪</t>
    <phoneticPr fontId="1" type="noConversion"/>
  </si>
  <si>
    <t>三杯雞</t>
    <phoneticPr fontId="1" type="noConversion"/>
  </si>
  <si>
    <t>雞肉</t>
    <phoneticPr fontId="1" type="noConversion"/>
  </si>
  <si>
    <t>豆芽菜</t>
    <phoneticPr fontId="1" type="noConversion"/>
  </si>
  <si>
    <t>日式佃煮</t>
    <phoneticPr fontId="1" type="noConversion"/>
  </si>
  <si>
    <t>小魚味噌湯</t>
    <phoneticPr fontId="1" type="noConversion"/>
  </si>
  <si>
    <t>豆腐</t>
    <phoneticPr fontId="1" type="noConversion"/>
  </si>
  <si>
    <t>味噌</t>
  </si>
  <si>
    <t>小魚乾</t>
    <phoneticPr fontId="1" type="noConversion"/>
  </si>
  <si>
    <t>大瓜魚丸湯</t>
    <phoneticPr fontId="1" type="noConversion"/>
  </si>
  <si>
    <t>大黃瓜</t>
    <phoneticPr fontId="1" type="noConversion"/>
  </si>
  <si>
    <t>魚丸</t>
    <phoneticPr fontId="1" type="noConversion"/>
  </si>
  <si>
    <t>麵線糊</t>
    <phoneticPr fontId="1" type="noConversion"/>
  </si>
  <si>
    <t>麵線</t>
    <phoneticPr fontId="1" type="noConversion"/>
  </si>
  <si>
    <t>竹筍</t>
    <phoneticPr fontId="1" type="noConversion"/>
  </si>
  <si>
    <t>白菜滷</t>
    <phoneticPr fontId="1" type="noConversion"/>
  </si>
  <si>
    <t>蘿蔔玉米湯</t>
    <phoneticPr fontId="1" type="noConversion"/>
  </si>
  <si>
    <t>白蘿蔔</t>
    <phoneticPr fontId="1" type="noConversion"/>
  </si>
  <si>
    <t>蛋</t>
    <phoneticPr fontId="1" type="noConversion"/>
  </si>
  <si>
    <t>112學年度  4月菜單</t>
    <phoneticPr fontId="1" type="noConversion"/>
  </si>
  <si>
    <t>五香滷雞翅</t>
    <phoneticPr fontId="1" type="noConversion"/>
  </si>
  <si>
    <t>豆腐</t>
    <phoneticPr fontId="1" type="noConversion"/>
  </si>
  <si>
    <t>洋蔥</t>
    <phoneticPr fontId="1" type="noConversion"/>
  </si>
  <si>
    <t>紅蘿蔔</t>
    <phoneticPr fontId="1" type="noConversion"/>
  </si>
  <si>
    <t>素蠔油</t>
  </si>
  <si>
    <t>蒜</t>
    <phoneticPr fontId="1" type="noConversion"/>
  </si>
  <si>
    <t>豆包(濕)</t>
    <phoneticPr fontId="1" type="noConversion"/>
  </si>
  <si>
    <t>蒜</t>
    <phoneticPr fontId="1" type="noConversion"/>
  </si>
  <si>
    <t>海帶芽(濕)</t>
    <phoneticPr fontId="1" type="noConversion"/>
  </si>
  <si>
    <t>豆豉</t>
    <phoneticPr fontId="1" type="noConversion"/>
  </si>
  <si>
    <t>豬肉</t>
    <phoneticPr fontId="1" type="noConversion"/>
  </si>
  <si>
    <t>金菇高麗菜</t>
    <phoneticPr fontId="1" type="noConversion"/>
  </si>
  <si>
    <t>台中市外埔區長生路265號
04-26835936</t>
    <phoneticPr fontId="2" type="noConversion"/>
  </si>
  <si>
    <t>季節時蔬</t>
  </si>
  <si>
    <t>★有機蔬菜</t>
  </si>
  <si>
    <t>有機蔬菜</t>
  </si>
  <si>
    <t>塔香肉片</t>
    <phoneticPr fontId="1" type="noConversion"/>
  </si>
  <si>
    <t>黑糖撞奶</t>
    <phoneticPr fontId="1" type="noConversion"/>
  </si>
  <si>
    <t>紅茶包</t>
  </si>
  <si>
    <t>韓式泡菜雞</t>
    <phoneticPr fontId="1" type="noConversion"/>
  </si>
  <si>
    <t>泡菜</t>
    <phoneticPr fontId="1" type="noConversion"/>
  </si>
  <si>
    <t>和風壽喜燒</t>
    <phoneticPr fontId="1" type="noConversion"/>
  </si>
  <si>
    <t>燕麥珍珠奶茶</t>
  </si>
  <si>
    <t>糖醋排骨</t>
    <phoneticPr fontId="1" type="noConversion"/>
  </si>
  <si>
    <t>百頁豆腐</t>
    <phoneticPr fontId="1" type="noConversion"/>
  </si>
  <si>
    <t>地瓜芋圓甜湯</t>
    <phoneticPr fontId="1" type="noConversion"/>
  </si>
  <si>
    <t>古早味滷肉</t>
    <phoneticPr fontId="1" type="noConversion"/>
  </si>
  <si>
    <t>白米飯</t>
  </si>
  <si>
    <t>燕麥飯</t>
  </si>
  <si>
    <t>玉米蛋炒飯</t>
  </si>
  <si>
    <t>五穀飯</t>
  </si>
  <si>
    <t>五穀米</t>
  </si>
  <si>
    <t>客家粄條</t>
  </si>
  <si>
    <t>地瓜飯</t>
  </si>
  <si>
    <t>古早味炒飯</t>
  </si>
  <si>
    <t>洋薏仁飯</t>
  </si>
  <si>
    <t>和風烏龍炒麵</t>
  </si>
  <si>
    <t>麵條</t>
  </si>
  <si>
    <t>胚芽飯</t>
  </si>
  <si>
    <t>紫米飯</t>
  </si>
  <si>
    <t>鮮蔬蛋花湯</t>
  </si>
  <si>
    <t>綠豆</t>
    <phoneticPr fontId="1" type="noConversion"/>
  </si>
  <si>
    <t>五更豆腐旺</t>
    <phoneticPr fontId="1" type="noConversion"/>
  </si>
  <si>
    <t>台式炸醬</t>
    <phoneticPr fontId="1" type="noConversion"/>
  </si>
  <si>
    <t>餘香豆腐</t>
    <phoneticPr fontId="1" type="noConversion"/>
  </si>
  <si>
    <t>菇菇洋芋</t>
    <phoneticPr fontId="1" type="noConversion"/>
  </si>
  <si>
    <t>番茄炒蛋</t>
    <phoneticPr fontId="1" type="noConversion"/>
  </si>
  <si>
    <t>小瓜雞丁</t>
    <phoneticPr fontId="1" type="noConversion"/>
  </si>
  <si>
    <t>湖南油腐</t>
    <phoneticPr fontId="1" type="noConversion"/>
  </si>
  <si>
    <t>焗汁洋芋</t>
    <phoneticPr fontId="1" type="noConversion"/>
  </si>
  <si>
    <t>螞蟻上樹</t>
    <phoneticPr fontId="1" type="noConversion"/>
  </si>
  <si>
    <t>洋蔥炒蛋</t>
    <phoneticPr fontId="1" type="noConversion"/>
  </si>
  <si>
    <t>西芹拌豆包</t>
    <phoneticPr fontId="1" type="noConversion"/>
  </si>
  <si>
    <t>＊使用【台灣豬肉】    標示◎為油炸食物     ★為有機青菜＊</t>
    <phoneticPr fontId="1" type="noConversion"/>
  </si>
  <si>
    <t>綠豆西米露</t>
    <phoneticPr fontId="1" type="noConversion"/>
  </si>
  <si>
    <t>金茸冬瓜</t>
  </si>
  <si>
    <t>金針菇</t>
  </si>
  <si>
    <t>毛豆</t>
  </si>
  <si>
    <t>梅粉</t>
  </si>
  <si>
    <t>◎甘梅地瓜薯條</t>
    <phoneticPr fontId="1" type="noConversion"/>
  </si>
  <si>
    <t>佛跳牆</t>
    <phoneticPr fontId="1" type="noConversion"/>
  </si>
  <si>
    <t>煉乳銀絲卷</t>
    <phoneticPr fontId="1" type="noConversion"/>
  </si>
  <si>
    <t>雞塊</t>
  </si>
  <si>
    <t>關東煮</t>
  </si>
  <si>
    <t>排骨酥雙拼</t>
    <phoneticPr fontId="1" type="noConversion"/>
  </si>
  <si>
    <t>招牌炒滷味</t>
    <phoneticPr fontId="1" type="noConversion"/>
  </si>
  <si>
    <t>苗栗市 苗栗高商 菜單</t>
    <phoneticPr fontId="1" type="noConversion"/>
  </si>
  <si>
    <t>冬瓜雞丁</t>
    <phoneticPr fontId="1" type="noConversion"/>
  </si>
  <si>
    <t>茄汁花椰</t>
    <phoneticPr fontId="1" type="noConversion"/>
  </si>
  <si>
    <t>小瓜肉片</t>
    <phoneticPr fontId="1" type="noConversion"/>
  </si>
  <si>
    <t>雙色花菜</t>
  </si>
  <si>
    <t>煉乳</t>
  </si>
  <si>
    <t>季節時蔬</t>
    <phoneticPr fontId="1" type="noConversion"/>
  </si>
  <si>
    <t>季節時蔬+水果</t>
    <phoneticPr fontId="1" type="noConversion"/>
  </si>
  <si>
    <t>芋香燒肉</t>
  </si>
  <si>
    <t>玉米肉茸</t>
  </si>
  <si>
    <t>蘑菇醬雞丁</t>
  </si>
  <si>
    <t>紅燒獅子頭</t>
  </si>
  <si>
    <t>獅子頭</t>
  </si>
  <si>
    <t>竹筍</t>
  </si>
  <si>
    <t>蒜香鹹豬肉</t>
  </si>
  <si>
    <t>客家小炒</t>
  </si>
  <si>
    <t>彩繪花菜</t>
  </si>
  <si>
    <t>豆薯</t>
  </si>
  <si>
    <t>黑胡椒</t>
  </si>
  <si>
    <t>美式雙拼(烤)</t>
  </si>
  <si>
    <t>玉米蛋花湯</t>
  </si>
  <si>
    <t>塔香肉片</t>
  </si>
  <si>
    <t>蠔油豬柳</t>
  </si>
  <si>
    <t>◎酥炸雞翅</t>
  </si>
  <si>
    <t>五更豆腐旺</t>
  </si>
  <si>
    <t>冬瓜雞丁</t>
  </si>
  <si>
    <t>茄汁花椰</t>
  </si>
  <si>
    <t>什錦刺瓜</t>
  </si>
  <si>
    <t>豆瓣筍茸</t>
  </si>
  <si>
    <t>芋香高麗菜</t>
  </si>
  <si>
    <t>季節時蔬+水果</t>
  </si>
  <si>
    <t>古早味羹湯</t>
  </si>
  <si>
    <t>和風昆布湯</t>
  </si>
  <si>
    <t>黑糖撞奶</t>
  </si>
  <si>
    <t>韓式泡菜雞</t>
  </si>
  <si>
    <t>三杯豬排</t>
  </si>
  <si>
    <t>◎黃金雞排</t>
  </si>
  <si>
    <t>糖醋雞丁</t>
  </si>
  <si>
    <t>台式炸醬</t>
  </si>
  <si>
    <t>餘香豆腐</t>
  </si>
  <si>
    <t>小瓜肉片</t>
  </si>
  <si>
    <t>菇菇洋芋</t>
  </si>
  <si>
    <t>芹香豆包絲</t>
  </si>
  <si>
    <t>豚香大瓜</t>
  </si>
  <si>
    <t>奶香白菜</t>
  </si>
  <si>
    <t>鍋燒鮮蔬</t>
  </si>
  <si>
    <t>南瓜牛奶湯</t>
  </si>
  <si>
    <t>筍香湯</t>
  </si>
  <si>
    <t>綠豆西米露</t>
  </si>
  <si>
    <t>日式味噌湯</t>
  </si>
  <si>
    <t>和風壽喜燒</t>
  </si>
  <si>
    <t>◎鹹酥雞</t>
  </si>
  <si>
    <t>蜜汁叉燒</t>
  </si>
  <si>
    <t>番茄炒蛋</t>
  </si>
  <si>
    <t>招牌炒滷味</t>
  </si>
  <si>
    <t>煉乳銀絲卷</t>
  </si>
  <si>
    <t>小瓜雞丁</t>
  </si>
  <si>
    <t>◎甘梅地瓜薯條</t>
  </si>
  <si>
    <t>排骨酥雙拼</t>
  </si>
  <si>
    <t>脆炒薯絲</t>
  </si>
  <si>
    <t>酸辣湯</t>
  </si>
  <si>
    <t>肉骨茶湯</t>
  </si>
  <si>
    <t>酸菜白肉鍋</t>
  </si>
  <si>
    <t>味噌海芽湯</t>
  </si>
  <si>
    <t>糖醋排骨</t>
  </si>
  <si>
    <t>照燒雞丁</t>
  </si>
  <si>
    <t>◎日式豬排</t>
  </si>
  <si>
    <t>三杯雞</t>
  </si>
  <si>
    <t>湖南油腐</t>
  </si>
  <si>
    <t>焗汁洋芋</t>
  </si>
  <si>
    <t>螞蟻上樹</t>
  </si>
  <si>
    <t>佛跳牆</t>
  </si>
  <si>
    <t>海根肉絲</t>
  </si>
  <si>
    <t>洋蔥黑輪條</t>
  </si>
  <si>
    <t>日式佃煮</t>
  </si>
  <si>
    <t>榨菜三絲湯</t>
  </si>
  <si>
    <t>地瓜芋圓甜湯</t>
  </si>
  <si>
    <t>小魚味噌湯</t>
  </si>
  <si>
    <t>大瓜魚丸湯</t>
  </si>
  <si>
    <t>古早味滷肉</t>
  </si>
  <si>
    <t>五香滷雞翅</t>
  </si>
  <si>
    <t>洋蔥炒蛋</t>
  </si>
  <si>
    <t>西芹拌豆包</t>
  </si>
  <si>
    <t>白菜滷</t>
  </si>
  <si>
    <t>金菇高麗菜</t>
  </si>
  <si>
    <t>麵線糊</t>
  </si>
  <si>
    <t>蘿蔔玉米湯</t>
  </si>
  <si>
    <t>苗栗市 苗栗高商 菜單</t>
  </si>
  <si>
    <t>112學年度  4月菜單</t>
  </si>
  <si>
    <t>普羅旺斯烤雞腿</t>
  </si>
  <si>
    <t>普羅旺斯香料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</si>
</sst>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&quot;月&quot;d&quot;日&quot;aaaa;@"/>
    <numFmt numFmtId="177" formatCode="0.0"/>
    <numFmt numFmtId="178" formatCode="m&quot;月&quot;d&quot;日&quot;;@"/>
    <numFmt numFmtId="179" formatCode="&quot;熱&quot;&quot;量&quot;\ \ 000.0\ \ &quot;大&quot;&quot;卡&quot;"/>
    <numFmt numFmtId="180" formatCode="&quot;蛋&quot;&quot;白&quot;&quot;質&quot;\ \ 00.0\ \ &quot;克&quot;"/>
    <numFmt numFmtId="181" formatCode="&quot;脂&quot;&quot;質&quot;\ \ 00.0\ \ &quot;克&quot;"/>
    <numFmt numFmtId="182" formatCode="&quot;醣&quot;&quot;類&quot;\ \ 00.0\ \ &quot;克&quot;"/>
    <numFmt numFmtId="183" formatCode="&quot;熱&quot;&quot;量&quot;\ \ 000\ \ &quot;大&quot;&quot;卡&quot;"/>
  </numFmts>
  <fonts count="5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5"/>
      <color theme="1"/>
      <name val="新細明體"/>
      <family val="2"/>
      <charset val="136"/>
      <scheme val="minor"/>
    </font>
    <font>
      <sz val="16"/>
      <color indexed="10"/>
      <name val="華康粗黑體"/>
      <family val="3"/>
      <charset val="136"/>
    </font>
    <font>
      <sz val="26"/>
      <color indexed="10"/>
      <name val="華康粗黑體"/>
      <family val="3"/>
      <charset val="136"/>
    </font>
    <font>
      <sz val="28"/>
      <color theme="1"/>
      <name val="標楷體"/>
      <family val="4"/>
      <charset val="136"/>
    </font>
    <font>
      <sz val="2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24"/>
      <color theme="1"/>
      <name val="新細明體"/>
      <family val="1"/>
      <charset val="136"/>
      <scheme val="minor"/>
    </font>
    <font>
      <sz val="18"/>
      <color theme="1"/>
      <name val="新細明體"/>
      <family val="2"/>
      <charset val="136"/>
      <scheme val="minor"/>
    </font>
    <font>
      <sz val="18"/>
      <color theme="1"/>
      <name val="新細明體"/>
      <family val="1"/>
      <charset val="136"/>
      <scheme val="minor"/>
    </font>
    <font>
      <sz val="24"/>
      <name val="新細明體"/>
      <family val="1"/>
      <charset val="136"/>
      <scheme val="minor"/>
    </font>
    <font>
      <sz val="11"/>
      <color indexed="8"/>
      <name val="新細明體"/>
      <family val="2"/>
      <scheme val="minor"/>
    </font>
    <font>
      <sz val="11"/>
      <color theme="1"/>
      <name val="新細明體"/>
      <family val="2"/>
      <charset val="136"/>
      <scheme val="minor"/>
    </font>
    <font>
      <b/>
      <sz val="24"/>
      <color theme="1"/>
      <name val="華康儷細黑"/>
      <family val="3"/>
      <charset val="136"/>
    </font>
    <font>
      <b/>
      <sz val="24"/>
      <color indexed="8"/>
      <name val="華康儷細黑"/>
      <family val="3"/>
      <charset val="136"/>
    </font>
    <font>
      <sz val="28"/>
      <color theme="1"/>
      <name val="微軟正黑體"/>
      <family val="2"/>
      <charset val="136"/>
    </font>
    <font>
      <sz val="15"/>
      <color rgb="FF00B050"/>
      <name val="華康儷粗宋(P)"/>
      <family val="1"/>
      <charset val="136"/>
    </font>
    <font>
      <b/>
      <sz val="20"/>
      <color theme="1"/>
      <name val="新細明體"/>
      <family val="1"/>
      <charset val="136"/>
      <scheme val="minor"/>
    </font>
    <font>
      <b/>
      <sz val="20"/>
      <color indexed="8"/>
      <name val="新細明體"/>
      <family val="1"/>
      <charset val="136"/>
      <scheme val="minor"/>
    </font>
    <font>
      <b/>
      <sz val="28"/>
      <color rgb="FFFF0000"/>
      <name val="華康儷細黑"/>
      <family val="3"/>
      <charset val="136"/>
    </font>
    <font>
      <b/>
      <sz val="70"/>
      <color theme="3" tint="0.59999389629810485"/>
      <name val="華康娃娃體"/>
      <family val="5"/>
      <charset val="136"/>
    </font>
    <font>
      <sz val="16"/>
      <color theme="3" tint="0.59999389629810485"/>
      <name val="華康布丁體"/>
      <family val="5"/>
      <charset val="136"/>
    </font>
    <font>
      <sz val="18"/>
      <name val="新細明體"/>
      <family val="1"/>
      <charset val="136"/>
      <scheme val="minor"/>
    </font>
    <font>
      <b/>
      <sz val="18"/>
      <name val="新細明體"/>
      <family val="1"/>
      <charset val="136"/>
      <scheme val="minor"/>
    </font>
    <font>
      <sz val="20"/>
      <color theme="1"/>
      <name val="新細明體"/>
      <family val="2"/>
      <charset val="136"/>
      <scheme val="minor"/>
    </font>
    <font>
      <sz val="24"/>
      <color rgb="FFFF0000"/>
      <name val="新細明體"/>
      <family val="1"/>
      <charset val="136"/>
      <scheme val="minor"/>
    </font>
    <font>
      <b/>
      <sz val="20"/>
      <color rgb="FF7ABC32"/>
      <name val="華康少女文字W3"/>
      <family val="5"/>
      <charset val="136"/>
    </font>
    <font>
      <sz val="12"/>
      <color theme="1"/>
      <name val="華康少女文字W3"/>
      <family val="5"/>
      <charset val="136"/>
    </font>
    <font>
      <b/>
      <sz val="40"/>
      <color theme="9" tint="-0.499984740745262"/>
      <name val="華康方圓體W7"/>
      <family val="5"/>
      <charset val="136"/>
    </font>
    <font>
      <sz val="28"/>
      <color theme="7" tint="-0.249977111117893"/>
      <name val="華康方圓體W7"/>
      <family val="5"/>
      <charset val="136"/>
    </font>
    <font>
      <sz val="12"/>
      <color theme="1"/>
      <name val="華康方圓體W7"/>
      <family val="5"/>
      <charset val="136"/>
    </font>
    <font>
      <b/>
      <sz val="18"/>
      <color theme="0" tint="-4.9989318521683403E-2"/>
      <name val="華康方圓體W7"/>
      <family val="5"/>
      <charset val="136"/>
    </font>
    <font>
      <sz val="20"/>
      <color theme="9" tint="-0.499984740745262"/>
      <name val="華康方圓體W7"/>
      <family val="5"/>
      <charset val="136"/>
    </font>
    <font>
      <b/>
      <sz val="36"/>
      <color rgb="FFC00000"/>
      <name val="華康方圓體W7"/>
      <family val="5"/>
      <charset val="136"/>
    </font>
    <font>
      <sz val="12"/>
      <color rgb="FF7030A0"/>
      <name val="華康方圓體W7"/>
      <family val="5"/>
      <charset val="136"/>
    </font>
    <font>
      <sz val="20"/>
      <color rgb="FF7030A0"/>
      <name val="華康方圓體W7"/>
      <family val="5"/>
      <charset val="136"/>
    </font>
    <font>
      <sz val="20"/>
      <color theme="5" tint="-0.249977111117893"/>
      <name val="華康方圓體W7"/>
      <family val="5"/>
      <charset val="136"/>
    </font>
    <font>
      <sz val="20"/>
      <color rgb="FF00B050"/>
      <name val="華康方圓體W7"/>
      <family val="5"/>
      <charset val="136"/>
    </font>
    <font>
      <sz val="20"/>
      <color theme="7" tint="-0.249977111117893"/>
      <name val="華康方圓體W7"/>
      <family val="5"/>
      <charset val="136"/>
    </font>
    <font>
      <sz val="12"/>
      <color theme="5" tint="-0.249977111117893"/>
      <name val="華康方圓體W7"/>
      <family val="5"/>
      <charset val="136"/>
    </font>
    <font>
      <sz val="10"/>
      <color theme="1"/>
      <name val="華康方圓體W7"/>
      <family val="5"/>
      <charset val="136"/>
    </font>
    <font>
      <sz val="11"/>
      <color theme="1"/>
      <name val="華康方圓體W7"/>
      <family val="5"/>
      <charset val="136"/>
    </font>
    <font>
      <b/>
      <sz val="16"/>
      <color theme="9" tint="-0.499984740745262"/>
      <name val="華康方圓體W7"/>
      <family val="5"/>
      <charset val="136"/>
    </font>
    <font>
      <sz val="28"/>
      <color theme="9" tint="-0.499984740745262"/>
      <name val="華康方圓體W7"/>
      <family val="5"/>
      <charset val="136"/>
    </font>
    <font>
      <b/>
      <sz val="20"/>
      <color theme="5" tint="-0.249977111117893"/>
      <name val="華康方圓體W7"/>
      <family val="5"/>
      <charset val="136"/>
    </font>
    <font>
      <b/>
      <sz val="36"/>
      <color theme="9" tint="-0.249977111117893"/>
      <name val="華康方圓體W7"/>
      <family val="5"/>
      <charset val="136"/>
    </font>
    <font>
      <b/>
      <sz val="20"/>
      <color theme="7" tint="-0.249977111117893"/>
      <name val="華康方圓體W7"/>
      <family val="5"/>
      <charset val="136"/>
    </font>
  </fonts>
  <fills count="7">
    <fill>
      <patternFill patternType="none"/>
    </fill>
    <fill>
      <patternFill patternType="gray125"/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</borders>
  <cellStyleXfs count="7"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</cellStyleXfs>
  <cellXfs count="129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5" xfId="0" applyFont="1" applyBorder="1">
      <alignment vertical="center"/>
    </xf>
    <xf numFmtId="0" fontId="3" fillId="0" borderId="2" xfId="0" applyFont="1" applyBorder="1" applyAlignment="1">
      <alignment horizontal="center" vertical="center" textRotation="255"/>
    </xf>
    <xf numFmtId="0" fontId="7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6" xfId="1" applyFont="1" applyBorder="1" applyAlignment="1">
      <alignment horizontal="center" vertical="center" wrapText="1" shrinkToFit="1"/>
    </xf>
    <xf numFmtId="0" fontId="0" fillId="0" borderId="6" xfId="0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4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5" fillId="0" borderId="0" xfId="0" applyFont="1">
      <alignment vertical="center"/>
    </xf>
    <xf numFmtId="0" fontId="13" fillId="0" borderId="9" xfId="0" applyFont="1" applyBorder="1">
      <alignment vertical="center"/>
    </xf>
    <xf numFmtId="0" fontId="13" fillId="0" borderId="10" xfId="0" applyFont="1" applyBorder="1">
      <alignment vertical="center"/>
    </xf>
    <xf numFmtId="0" fontId="7" fillId="0" borderId="8" xfId="0" applyFont="1" applyBorder="1" applyAlignment="1">
      <alignment horizontal="center" vertical="center"/>
    </xf>
    <xf numFmtId="0" fontId="16" fillId="0" borderId="5" xfId="0" applyFont="1" applyBorder="1">
      <alignment vertical="center"/>
    </xf>
    <xf numFmtId="0" fontId="17" fillId="0" borderId="5" xfId="0" applyFont="1" applyBorder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5" xfId="0" applyFont="1" applyBorder="1">
      <alignment vertical="center"/>
    </xf>
    <xf numFmtId="179" fontId="15" fillId="0" borderId="28" xfId="0" applyNumberFormat="1" applyFont="1" applyBorder="1" applyAlignment="1">
      <alignment horizontal="center" vertical="center"/>
    </xf>
    <xf numFmtId="181" fontId="15" fillId="0" borderId="29" xfId="0" applyNumberFormat="1" applyFont="1" applyBorder="1" applyAlignment="1">
      <alignment horizontal="center" vertical="center"/>
    </xf>
    <xf numFmtId="180" fontId="15" fillId="0" borderId="25" xfId="0" applyNumberFormat="1" applyFont="1" applyBorder="1" applyAlignment="1">
      <alignment horizontal="center" vertical="center"/>
    </xf>
    <xf numFmtId="182" fontId="15" fillId="0" borderId="26" xfId="0" applyNumberFormat="1" applyFont="1" applyBorder="1" applyAlignment="1">
      <alignment horizontal="center" vertical="center"/>
    </xf>
    <xf numFmtId="179" fontId="15" fillId="0" borderId="24" xfId="0" applyNumberFormat="1" applyFont="1" applyBorder="1" applyAlignment="1">
      <alignment horizontal="center" vertical="center"/>
    </xf>
    <xf numFmtId="181" fontId="15" fillId="0" borderId="27" xfId="0" applyNumberFormat="1" applyFont="1" applyBorder="1" applyAlignment="1">
      <alignment horizontal="center" vertical="center"/>
    </xf>
    <xf numFmtId="0" fontId="30" fillId="0" borderId="0" xfId="0" applyFont="1">
      <alignment vertical="center"/>
    </xf>
    <xf numFmtId="0" fontId="33" fillId="0" borderId="0" xfId="0" applyFont="1" applyAlignment="1"/>
    <xf numFmtId="0" fontId="33" fillId="0" borderId="0" xfId="0" applyFont="1">
      <alignment vertical="center"/>
    </xf>
    <xf numFmtId="0" fontId="37" fillId="0" borderId="0" xfId="0" applyFont="1">
      <alignment vertical="center"/>
    </xf>
    <xf numFmtId="0" fontId="42" fillId="0" borderId="0" xfId="0" applyFont="1">
      <alignment vertical="center"/>
    </xf>
    <xf numFmtId="183" fontId="43" fillId="0" borderId="34" xfId="0" applyNumberFormat="1" applyFont="1" applyBorder="1" applyAlignment="1">
      <alignment horizontal="center" vertical="center"/>
    </xf>
    <xf numFmtId="181" fontId="43" fillId="0" borderId="35" xfId="0" applyNumberFormat="1" applyFont="1" applyBorder="1" applyAlignment="1">
      <alignment horizontal="center" vertical="center"/>
    </xf>
    <xf numFmtId="0" fontId="44" fillId="0" borderId="0" xfId="0" applyFont="1">
      <alignment vertical="center"/>
    </xf>
    <xf numFmtId="180" fontId="43" fillId="0" borderId="36" xfId="0" applyNumberFormat="1" applyFont="1" applyBorder="1" applyAlignment="1">
      <alignment horizontal="center" vertical="center"/>
    </xf>
    <xf numFmtId="182" fontId="43" fillId="0" borderId="37" xfId="0" applyNumberFormat="1" applyFont="1" applyBorder="1" applyAlignment="1">
      <alignment horizontal="center" vertical="center"/>
    </xf>
    <xf numFmtId="0" fontId="32" fillId="0" borderId="0" xfId="0" applyFont="1">
      <alignment vertical="center"/>
    </xf>
    <xf numFmtId="0" fontId="13" fillId="0" borderId="12" xfId="0" applyFont="1" applyBorder="1">
      <alignment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3" fillId="0" borderId="10" xfId="0" applyFont="1" applyBorder="1" applyAlignment="1">
      <alignment horizontal="center" vertical="center"/>
    </xf>
    <xf numFmtId="0" fontId="13" fillId="0" borderId="14" xfId="0" applyFont="1" applyBorder="1">
      <alignment vertical="center"/>
    </xf>
    <xf numFmtId="0" fontId="13" fillId="0" borderId="15" xfId="0" applyFont="1" applyBorder="1" applyAlignment="1">
      <alignment horizontal="center" vertical="center"/>
    </xf>
    <xf numFmtId="0" fontId="13" fillId="0" borderId="5" xfId="0" applyFont="1" applyBorder="1">
      <alignment vertical="center"/>
    </xf>
    <xf numFmtId="9" fontId="13" fillId="0" borderId="15" xfId="0" applyNumberFormat="1" applyFont="1" applyBorder="1" applyAlignment="1">
      <alignment horizontal="center" vertical="center"/>
    </xf>
    <xf numFmtId="0" fontId="13" fillId="0" borderId="11" xfId="0" applyFont="1" applyBorder="1">
      <alignment vertical="center"/>
    </xf>
    <xf numFmtId="0" fontId="28" fillId="0" borderId="14" xfId="0" applyFont="1" applyBorder="1">
      <alignment vertical="center"/>
    </xf>
    <xf numFmtId="183" fontId="43" fillId="0" borderId="34" xfId="0" applyNumberFormat="1" applyFont="1" applyBorder="1" applyAlignment="1">
      <alignment horizontal="center" vertical="center"/>
    </xf>
    <xf numFmtId="181" fontId="43" fillId="0" borderId="35" xfId="0" applyNumberFormat="1" applyFont="1" applyBorder="1" applyAlignment="1">
      <alignment horizontal="center" vertical="center"/>
    </xf>
    <xf numFmtId="180" fontId="43" fillId="0" borderId="36" xfId="0" applyNumberFormat="1" applyFont="1" applyBorder="1" applyAlignment="1">
      <alignment horizontal="center" vertical="center"/>
    </xf>
    <xf numFmtId="182" fontId="43" fillId="0" borderId="37" xfId="0" applyNumberFormat="1" applyFont="1" applyBorder="1" applyAlignment="1">
      <alignment horizontal="center" vertical="center"/>
    </xf>
    <xf numFmtId="0" fontId="13" fillId="0" borderId="12" xfId="0" applyFont="1" applyBorder="1">
      <alignment vertical="center"/>
    </xf>
    <xf numFmtId="0" fontId="13" fillId="0" borderId="13" xfId="0" applyFont="1" applyBorder="1" applyAlignment="1">
      <alignment horizontal="center" vertical="center"/>
    </xf>
    <xf numFmtId="178" fontId="34" fillId="5" borderId="30" xfId="0" applyNumberFormat="1" applyFont="1" applyFill="1" applyBorder="1" applyAlignment="1">
      <alignment horizontal="center" vertical="center"/>
    </xf>
    <xf numFmtId="178" fontId="34" fillId="5" borderId="31" xfId="0" applyNumberFormat="1" applyFont="1" applyFill="1" applyBorder="1" applyAlignment="1">
      <alignment horizontal="center" vertical="center"/>
    </xf>
    <xf numFmtId="0" fontId="39" fillId="0" borderId="32" xfId="0" applyFont="1" applyBorder="1" applyAlignment="1">
      <alignment horizontal="center" vertical="center" shrinkToFit="1"/>
    </xf>
    <xf numFmtId="0" fontId="39" fillId="0" borderId="33" xfId="0" applyFont="1" applyBorder="1" applyAlignment="1">
      <alignment horizontal="center" vertical="center" shrinkToFit="1"/>
    </xf>
    <xf numFmtId="0" fontId="47" fillId="0" borderId="32" xfId="0" applyFont="1" applyBorder="1" applyAlignment="1">
      <alignment horizontal="center" vertical="center" shrinkToFit="1"/>
    </xf>
    <xf numFmtId="0" fontId="47" fillId="0" borderId="33" xfId="0" applyFont="1" applyBorder="1" applyAlignment="1">
      <alignment horizontal="center" vertical="center" shrinkToFit="1"/>
    </xf>
    <xf numFmtId="0" fontId="35" fillId="0" borderId="32" xfId="0" applyFont="1" applyBorder="1" applyAlignment="1">
      <alignment horizontal="center" vertical="center" shrinkToFit="1"/>
    </xf>
    <xf numFmtId="0" fontId="35" fillId="0" borderId="33" xfId="0" applyFont="1" applyBorder="1" applyAlignment="1">
      <alignment horizontal="center" vertical="center" shrinkToFit="1"/>
    </xf>
    <xf numFmtId="0" fontId="48" fillId="6" borderId="32" xfId="0" applyFont="1" applyFill="1" applyBorder="1" applyAlignment="1">
      <alignment horizontal="center" vertical="center" shrinkToFit="1"/>
    </xf>
    <xf numFmtId="0" fontId="48" fillId="6" borderId="33" xfId="0" applyFont="1" applyFill="1" applyBorder="1" applyAlignment="1">
      <alignment horizontal="center" vertical="center" shrinkToFit="1"/>
    </xf>
    <xf numFmtId="0" fontId="36" fillId="6" borderId="32" xfId="0" applyFont="1" applyFill="1" applyBorder="1" applyAlignment="1">
      <alignment horizontal="center" vertical="center" shrinkToFit="1"/>
    </xf>
    <xf numFmtId="0" fontId="36" fillId="6" borderId="33" xfId="0" applyFont="1" applyFill="1" applyBorder="1" applyAlignment="1">
      <alignment horizontal="center" vertical="center" shrinkToFit="1"/>
    </xf>
    <xf numFmtId="0" fontId="40" fillId="0" borderId="32" xfId="0" applyFont="1" applyBorder="1" applyAlignment="1">
      <alignment horizontal="center" vertical="center" shrinkToFit="1"/>
    </xf>
    <xf numFmtId="0" fontId="40" fillId="0" borderId="33" xfId="0" applyFont="1" applyBorder="1" applyAlignment="1">
      <alignment horizontal="center" vertical="center" shrinkToFit="1"/>
    </xf>
    <xf numFmtId="0" fontId="41" fillId="0" borderId="32" xfId="0" applyFont="1" applyBorder="1" applyAlignment="1">
      <alignment horizontal="center" vertical="center" shrinkToFit="1"/>
    </xf>
    <xf numFmtId="0" fontId="41" fillId="0" borderId="33" xfId="0" applyFont="1" applyBorder="1" applyAlignment="1">
      <alignment horizontal="center" vertical="center" shrinkToFit="1"/>
    </xf>
    <xf numFmtId="0" fontId="31" fillId="0" borderId="0" xfId="0" applyFont="1" applyAlignment="1">
      <alignment horizontal="right" vertical="center"/>
    </xf>
    <xf numFmtId="0" fontId="46" fillId="0" borderId="0" xfId="0" applyFont="1" applyAlignment="1">
      <alignment horizontal="right" vertical="center"/>
    </xf>
    <xf numFmtId="0" fontId="49" fillId="0" borderId="32" xfId="0" applyFont="1" applyBorder="1" applyAlignment="1">
      <alignment horizontal="center" vertical="center" shrinkToFit="1"/>
    </xf>
    <xf numFmtId="0" fontId="49" fillId="0" borderId="33" xfId="0" applyFont="1" applyBorder="1" applyAlignment="1">
      <alignment horizontal="center" vertical="center" shrinkToFit="1"/>
    </xf>
    <xf numFmtId="0" fontId="38" fillId="0" borderId="32" xfId="0" applyFont="1" applyBorder="1" applyAlignment="1">
      <alignment horizontal="center" vertical="center" shrinkToFit="1"/>
    </xf>
    <xf numFmtId="0" fontId="38" fillId="0" borderId="33" xfId="0" applyFont="1" applyBorder="1" applyAlignment="1">
      <alignment horizontal="center" vertical="center" shrinkToFit="1"/>
    </xf>
    <xf numFmtId="0" fontId="29" fillId="0" borderId="0" xfId="5" applyFont="1" applyAlignment="1">
      <alignment horizontal="right" vertical="center" wrapText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5" fillId="4" borderId="17" xfId="0" applyFont="1" applyFill="1" applyBorder="1" applyAlignment="1">
      <alignment horizontal="center" vertical="center"/>
    </xf>
    <xf numFmtId="178" fontId="11" fillId="3" borderId="18" xfId="0" applyNumberFormat="1" applyFont="1" applyFill="1" applyBorder="1" applyAlignment="1">
      <alignment horizontal="center" vertical="center"/>
    </xf>
    <xf numFmtId="178" fontId="11" fillId="3" borderId="19" xfId="0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19" fillId="0" borderId="0" xfId="5" applyFont="1" applyAlignment="1">
      <alignment horizontal="right" vertical="center" wrapText="1"/>
    </xf>
    <xf numFmtId="0" fontId="18" fillId="0" borderId="16" xfId="0" applyFont="1" applyBorder="1" applyAlignment="1">
      <alignment horizontal="right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 wrapText="1"/>
    </xf>
    <xf numFmtId="0" fontId="4" fillId="0" borderId="5" xfId="0" applyFont="1" applyBorder="1" applyAlignment="1">
      <alignment horizontal="right" vertical="center" wrapText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77" fontId="12" fillId="0" borderId="13" xfId="0" applyNumberFormat="1" applyFont="1" applyBorder="1" applyAlignment="1">
      <alignment horizontal="center" vertical="center"/>
    </xf>
    <xf numFmtId="177" fontId="12" fillId="0" borderId="15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 textRotation="255"/>
    </xf>
    <xf numFmtId="176" fontId="10" fillId="0" borderId="3" xfId="0" applyNumberFormat="1" applyFont="1" applyBorder="1" applyAlignment="1">
      <alignment horizontal="center" vertical="center" textRotation="255"/>
    </xf>
    <xf numFmtId="176" fontId="10" fillId="0" borderId="4" xfId="0" applyNumberFormat="1" applyFont="1" applyBorder="1" applyAlignment="1">
      <alignment horizontal="center" vertical="center" textRotation="255"/>
    </xf>
    <xf numFmtId="0" fontId="23" fillId="0" borderId="0" xfId="0" applyFont="1" applyAlignment="1">
      <alignment horizontal="right" vertical="center"/>
    </xf>
    <xf numFmtId="0" fontId="16" fillId="0" borderId="5" xfId="0" applyFont="1" applyBorder="1" applyAlignment="1">
      <alignment vertical="center" shrinkToFit="1"/>
    </xf>
    <xf numFmtId="0" fontId="4" fillId="0" borderId="0" xfId="0" applyFont="1" applyAlignment="1">
      <alignment vertical="center" wrapText="1"/>
    </xf>
    <xf numFmtId="0" fontId="4" fillId="0" borderId="5" xfId="0" applyFont="1" applyBorder="1" applyAlignment="1">
      <alignment vertical="center" wrapText="1"/>
    </xf>
    <xf numFmtId="177" fontId="11" fillId="0" borderId="10" xfId="0" applyNumberFormat="1" applyFont="1" applyBorder="1" applyAlignment="1">
      <alignment horizontal="center" vertical="center"/>
    </xf>
    <xf numFmtId="177" fontId="11" fillId="0" borderId="13" xfId="0" applyNumberFormat="1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/>
    </xf>
    <xf numFmtId="2" fontId="12" fillId="0" borderId="1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2" fontId="12" fillId="0" borderId="15" xfId="0" applyNumberFormat="1" applyFont="1" applyBorder="1" applyAlignment="1">
      <alignment horizontal="center" vertical="center"/>
    </xf>
    <xf numFmtId="0" fontId="17" fillId="0" borderId="5" xfId="0" applyFont="1" applyBorder="1" applyAlignment="1">
      <alignment vertical="center" shrinkToFit="1"/>
    </xf>
    <xf numFmtId="0" fontId="13" fillId="2" borderId="11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</cellXfs>
  <cellStyles count="7">
    <cellStyle name="一般" xfId="0" builtinId="0"/>
    <cellStyle name="一般 11" xfId="2" xr:uid="{00000000-0005-0000-0000-000001000000}"/>
    <cellStyle name="一般 2" xfId="3" xr:uid="{00000000-0005-0000-0000-000002000000}"/>
    <cellStyle name="一般 2 2" xfId="6" xr:uid="{B47A5C17-D5A4-4FA5-965C-23AE340DA3B7}"/>
    <cellStyle name="一般 3" xfId="1" xr:uid="{00000000-0005-0000-0000-000003000000}"/>
    <cellStyle name="一般 3 2" xfId="4" xr:uid="{00000000-0005-0000-0000-000004000000}"/>
    <cellStyle name="一般_中港高中 2012.5.4-6.29" xfId="5" xr:uid="{00000000-0005-0000-0000-000005000000}"/>
  </cellStyles>
  <dxfs count="0"/>
  <tableStyles count="0" defaultTableStyle="TableStyleMedium2" defaultPivotStyle="PivotStyleLight16"/>
  <colors>
    <mruColors>
      <color rgb="FFFF99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" Type="http://schemas.openxmlformats.org/officeDocument/2006/relationships/image" Target="../media/image3.png"/><Relationship Id="rId7" Type="http://schemas.microsoft.com/office/2007/relationships/hdphoto" Target="../media/hdphoto2.wdp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3.png"/><Relationship Id="rId10" Type="http://schemas.openxmlformats.org/officeDocument/2006/relationships/image" Target="../media/image8.png"/><Relationship Id="rId4" Type="http://schemas.microsoft.com/office/2007/relationships/hdphoto" Target="../media/hdphoto1.wdp"/><Relationship Id="rId9" Type="http://schemas.openxmlformats.org/officeDocument/2006/relationships/image" Target="../media/image7.png"/><Relationship Id="rId1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17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17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17318</xdr:colOff>
      <xdr:row>40</xdr:row>
      <xdr:rowOff>17318</xdr:rowOff>
    </xdr:from>
    <xdr:to>
      <xdr:col>10</xdr:col>
      <xdr:colOff>1153303</xdr:colOff>
      <xdr:row>48</xdr:row>
      <xdr:rowOff>106930</xdr:rowOff>
    </xdr:to>
    <xdr:pic>
      <xdr:nvPicPr>
        <xdr:cNvPr id="26" name="圖片 25" descr="Hello May. MAY month vector hand lettering with flowers, birds and leaves. Decoration floral. Illustration month may &#10;">
          <a:extLst>
            <a:ext uri="{FF2B5EF4-FFF2-40B4-BE49-F238E27FC236}">
              <a16:creationId xmlns:a16="http://schemas.microsoft.com/office/drawing/2014/main" id="{CD77E551-DC71-4B51-96B8-E368310492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2" r="7599"/>
        <a:stretch/>
      </xdr:blipFill>
      <xdr:spPr bwMode="auto">
        <a:xfrm>
          <a:off x="5039591" y="14079682"/>
          <a:ext cx="7110757" cy="258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2495</xdr:colOff>
      <xdr:row>1</xdr:row>
      <xdr:rowOff>48644</xdr:rowOff>
    </xdr:from>
    <xdr:to>
      <xdr:col>2</xdr:col>
      <xdr:colOff>269875</xdr:colOff>
      <xdr:row>2</xdr:row>
      <xdr:rowOff>115637</xdr:rowOff>
    </xdr:to>
    <xdr:pic>
      <xdr:nvPicPr>
        <xdr:cNvPr id="8" name="Picture 1" descr="logo">
          <a:extLst>
            <a:ext uri="{FF2B5EF4-FFF2-40B4-BE49-F238E27FC236}">
              <a16:creationId xmlns:a16="http://schemas.microsoft.com/office/drawing/2014/main" id="{1B15D3D4-55E1-4042-AEA7-015430F4B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20" y="239144"/>
          <a:ext cx="1458005" cy="1368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203880</xdr:colOff>
      <xdr:row>1</xdr:row>
      <xdr:rowOff>157730</xdr:rowOff>
    </xdr:from>
    <xdr:ext cx="7114495" cy="904875"/>
    <xdr:sp macro="" textlink="">
      <xdr:nvSpPr>
        <xdr:cNvPr id="9" name="文字方塊 8">
          <a:extLst>
            <a:ext uri="{FF2B5EF4-FFF2-40B4-BE49-F238E27FC236}">
              <a16:creationId xmlns:a16="http://schemas.microsoft.com/office/drawing/2014/main" id="{E5B45D02-C302-4887-8692-E42FA938B9FA}"/>
            </a:ext>
          </a:extLst>
        </xdr:cNvPr>
        <xdr:cNvSpPr txBox="1"/>
      </xdr:nvSpPr>
      <xdr:spPr>
        <a:xfrm>
          <a:off x="1632630" y="348230"/>
          <a:ext cx="7114495" cy="904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zh-TW" altLang="en-US" sz="6000" b="1">
              <a:solidFill>
                <a:srgbClr val="7ABC32"/>
              </a:solidFill>
              <a:latin typeface="華康方圓體W7" panose="040B0709000000000000" pitchFamily="81" charset="-120"/>
              <a:ea typeface="華康方圓體W7" panose="040B0709000000000000" pitchFamily="81" charset="-120"/>
            </a:rPr>
            <a:t>吉米食品有限公司</a:t>
          </a:r>
        </a:p>
      </xdr:txBody>
    </xdr:sp>
    <xdr:clientData/>
  </xdr:oneCellAnchor>
  <xdr:twoCellAnchor editAs="oneCell">
    <xdr:from>
      <xdr:col>7</xdr:col>
      <xdr:colOff>241013</xdr:colOff>
      <xdr:row>1</xdr:row>
      <xdr:rowOff>1111250</xdr:rowOff>
    </xdr:from>
    <xdr:to>
      <xdr:col>8</xdr:col>
      <xdr:colOff>73192</xdr:colOff>
      <xdr:row>2</xdr:row>
      <xdr:rowOff>827041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49FBBDEC-6441-406F-B034-986B9B37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3195" y="1301750"/>
          <a:ext cx="1027133" cy="101465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304800</xdr:colOff>
      <xdr:row>2</xdr:row>
      <xdr:rowOff>304800</xdr:rowOff>
    </xdr:to>
    <xdr:sp macro="" textlink="">
      <xdr:nvSpPr>
        <xdr:cNvPr id="1025" name="AutoShape 1" descr="清明節為什麼要祭拜祖先？快速了解清明祭祖注意事項、掃墓禁忌，以及為祖先做功德的方法| 菩提禪修健康快樂｜金菩提宗師創立">
          <a:extLst>
            <a:ext uri="{FF2B5EF4-FFF2-40B4-BE49-F238E27FC236}">
              <a16:creationId xmlns:a16="http://schemas.microsoft.com/office/drawing/2014/main" id="{70D5AAE0-0316-45CE-9E92-472A1A072D5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9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304800</xdr:rowOff>
    </xdr:to>
    <xdr:sp macro="" textlink="">
      <xdr:nvSpPr>
        <xdr:cNvPr id="1026" name="AutoShape 2" descr="清明節為什麼要祭拜祖先？快速了解清明祭祖注意事項、掃墓禁忌，以及為祖先做功德的方法| 菩提禪修健康快樂｜金菩提宗師創立">
          <a:extLst>
            <a:ext uri="{FF2B5EF4-FFF2-40B4-BE49-F238E27FC236}">
              <a16:creationId xmlns:a16="http://schemas.microsoft.com/office/drawing/2014/main" id="{9AF28E43-04F5-49D3-9C7D-51D5FBEFD1AC}"/>
            </a:ext>
          </a:extLst>
        </xdr:cNvPr>
        <xdr:cNvSpPr>
          <a:spLocks noChangeAspect="1" noChangeArrowheads="1"/>
        </xdr:cNvSpPr>
      </xdr:nvSpPr>
      <xdr:spPr bwMode="auto">
        <a:xfrm>
          <a:off x="12144375" y="358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6</xdr:row>
      <xdr:rowOff>304800</xdr:rowOff>
    </xdr:to>
    <xdr:sp macro="" textlink="">
      <xdr:nvSpPr>
        <xdr:cNvPr id="1028" name="AutoShape 4" descr="清明節為何要祭祖？掃墓有什麼注意事項？">
          <a:extLst>
            <a:ext uri="{FF2B5EF4-FFF2-40B4-BE49-F238E27FC236}">
              <a16:creationId xmlns:a16="http://schemas.microsoft.com/office/drawing/2014/main" id="{B5EBA304-38E1-45BE-A16D-057B77852135}"/>
            </a:ext>
          </a:extLst>
        </xdr:cNvPr>
        <xdr:cNvSpPr>
          <a:spLocks noChangeAspect="1" noChangeArrowheads="1"/>
        </xdr:cNvSpPr>
      </xdr:nvSpPr>
      <xdr:spPr bwMode="auto">
        <a:xfrm>
          <a:off x="12830175" y="358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304800</xdr:colOff>
      <xdr:row>5</xdr:row>
      <xdr:rowOff>304800</xdr:rowOff>
    </xdr:to>
    <xdr:sp macro="" textlink="">
      <xdr:nvSpPr>
        <xdr:cNvPr id="1029" name="AutoShape 5" descr="清明節為何要祭祖？掃墓有什麼注意事項？">
          <a:extLst>
            <a:ext uri="{FF2B5EF4-FFF2-40B4-BE49-F238E27FC236}">
              <a16:creationId xmlns:a16="http://schemas.microsoft.com/office/drawing/2014/main" id="{55723C5A-029E-4A1C-BF0D-832BC42DE743}"/>
            </a:ext>
          </a:extLst>
        </xdr:cNvPr>
        <xdr:cNvSpPr>
          <a:spLocks noChangeAspect="1" noChangeArrowheads="1"/>
        </xdr:cNvSpPr>
      </xdr:nvSpPr>
      <xdr:spPr bwMode="auto">
        <a:xfrm>
          <a:off x="12830175" y="301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</xdr:row>
      <xdr:rowOff>15874</xdr:rowOff>
    </xdr:from>
    <xdr:to>
      <xdr:col>10</xdr:col>
      <xdr:colOff>1165228</xdr:colOff>
      <xdr:row>11</xdr:row>
      <xdr:rowOff>177818</xdr:rowOff>
    </xdr:to>
    <xdr:pic>
      <xdr:nvPicPr>
        <xdr:cNvPr id="10" name="圖片 9" descr="2023年清明節連續假期">
          <a:extLst>
            <a:ext uri="{FF2B5EF4-FFF2-40B4-BE49-F238E27FC236}">
              <a16:creationId xmlns:a16="http://schemas.microsoft.com/office/drawing/2014/main" id="{973053CF-4FE3-41E9-82B7-428EF16BC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63"/>
        <a:stretch/>
      </xdr:blipFill>
      <xdr:spPr bwMode="auto">
        <a:xfrm>
          <a:off x="7412182" y="2371147"/>
          <a:ext cx="4750091" cy="281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117442</xdr:colOff>
      <xdr:row>1</xdr:row>
      <xdr:rowOff>1286887</xdr:rowOff>
    </xdr:from>
    <xdr:to>
      <xdr:col>1</xdr:col>
      <xdr:colOff>792944</xdr:colOff>
      <xdr:row>5</xdr:row>
      <xdr:rowOff>108858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ECC73944-33E6-4753-B27D-ABA8E780B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250" b="62891" l="977" r="27148"/>
                  </a14:imgEffect>
                </a14:imgLayer>
              </a14:imgProps>
            </a:ext>
          </a:extLst>
        </a:blip>
        <a:srcRect r="73682" b="36322"/>
        <a:stretch/>
      </xdr:blipFill>
      <xdr:spPr>
        <a:xfrm>
          <a:off x="117442" y="1477387"/>
          <a:ext cx="920431" cy="1652257"/>
        </a:xfrm>
        <a:prstGeom prst="rect">
          <a:avLst/>
        </a:prstGeom>
      </xdr:spPr>
    </xdr:pic>
    <xdr:clientData/>
  </xdr:twoCellAnchor>
  <xdr:twoCellAnchor editAs="oneCell">
    <xdr:from>
      <xdr:col>4</xdr:col>
      <xdr:colOff>587763</xdr:colOff>
      <xdr:row>35</xdr:row>
      <xdr:rowOff>272053</xdr:rowOff>
    </xdr:from>
    <xdr:to>
      <xdr:col>5</xdr:col>
      <xdr:colOff>606136</xdr:colOff>
      <xdr:row>41</xdr:row>
      <xdr:rowOff>181841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98B48C2A-1924-4ABE-A8B6-57CA353DC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729" b="60938" l="68066" r="100000">
                      <a14:foregroundMark x1="75195" y1="17969" x2="79297" y2="24740"/>
                    </a14:backgroundRemoval>
                  </a14:imgEffect>
                </a14:imgLayer>
              </a14:imgProps>
            </a:ext>
          </a:extLst>
        </a:blip>
        <a:srcRect l="66369" b="41086"/>
        <a:stretch/>
      </xdr:blipFill>
      <xdr:spPr>
        <a:xfrm>
          <a:off x="4415081" y="12983598"/>
          <a:ext cx="1213328" cy="1572334"/>
        </a:xfrm>
        <a:prstGeom prst="rect">
          <a:avLst/>
        </a:prstGeom>
      </xdr:spPr>
    </xdr:pic>
    <xdr:clientData/>
  </xdr:twoCellAnchor>
  <xdr:twoCellAnchor editAs="oneCell">
    <xdr:from>
      <xdr:col>4</xdr:col>
      <xdr:colOff>557894</xdr:colOff>
      <xdr:row>6</xdr:row>
      <xdr:rowOff>95823</xdr:rowOff>
    </xdr:from>
    <xdr:to>
      <xdr:col>5</xdr:col>
      <xdr:colOff>612321</xdr:colOff>
      <xdr:row>10</xdr:row>
      <xdr:rowOff>185614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D0791B5B-6E2A-4362-88A6-3EA4A46B5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1198" b="97396" l="684" r="27734">
                      <a14:foregroundMark x1="6543" y1="65625" x2="3906" y2="75911"/>
                    </a14:backgroundRemoval>
                  </a14:imgEffect>
                </a14:imgLayer>
              </a14:imgProps>
            </a:ext>
          </a:extLst>
        </a:blip>
        <a:srcRect t="61217" r="73151"/>
        <a:stretch/>
      </xdr:blipFill>
      <xdr:spPr>
        <a:xfrm>
          <a:off x="4395108" y="3674502"/>
          <a:ext cx="1251856" cy="1341648"/>
        </a:xfrm>
        <a:prstGeom prst="rect">
          <a:avLst/>
        </a:prstGeom>
      </xdr:spPr>
    </xdr:pic>
    <xdr:clientData/>
  </xdr:twoCellAnchor>
  <xdr:twoCellAnchor editAs="oneCell">
    <xdr:from>
      <xdr:col>1</xdr:col>
      <xdr:colOff>966107</xdr:colOff>
      <xdr:row>1</xdr:row>
      <xdr:rowOff>1169866</xdr:rowOff>
    </xdr:from>
    <xdr:to>
      <xdr:col>2</xdr:col>
      <xdr:colOff>625929</xdr:colOff>
      <xdr:row>3</xdr:row>
      <xdr:rowOff>40821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166122FD-0F46-4E8F-A5A2-5F445A88F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51" b="30990" l="17676" r="62402">
                      <a14:foregroundMark x1="22363" y1="13151" x2="29688" y2="14714"/>
                      <a14:foregroundMark x1="62402" y1="4427" x2="62402" y2="4427"/>
                      <a14:foregroundMark x1="25293" y1="26953" x2="25293" y2="26953"/>
                      <a14:foregroundMark x1="28223" y1="26953" x2="28223" y2="26953"/>
                      <a14:foregroundMark x1="28516" y1="28646" x2="28516" y2="26953"/>
                    </a14:backgroundRemoval>
                  </a14:imgEffect>
                </a14:imgLayer>
              </a14:imgProps>
            </a:ext>
          </a:extLst>
        </a:blip>
        <a:srcRect l="16777" r="64670" b="69426"/>
        <a:stretch/>
      </xdr:blipFill>
      <xdr:spPr>
        <a:xfrm>
          <a:off x="1211036" y="1360366"/>
          <a:ext cx="857250" cy="1048098"/>
        </a:xfrm>
        <a:prstGeom prst="rect">
          <a:avLst/>
        </a:prstGeom>
      </xdr:spPr>
    </xdr:pic>
    <xdr:clientData/>
  </xdr:twoCellAnchor>
  <xdr:twoCellAnchor editAs="oneCell">
    <xdr:from>
      <xdr:col>8</xdr:col>
      <xdr:colOff>693964</xdr:colOff>
      <xdr:row>24</xdr:row>
      <xdr:rowOff>176894</xdr:rowOff>
    </xdr:from>
    <xdr:to>
      <xdr:col>9</xdr:col>
      <xdr:colOff>837655</xdr:colOff>
      <xdr:row>28</xdr:row>
      <xdr:rowOff>122466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AB1615DE-4AFC-40E4-84A9-4E1BF46EE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1797" b="68880" l="22168" r="44531">
                      <a14:foregroundMark x1="28125" y1="57292" x2="28711" y2="60547"/>
                      <a14:foregroundMark x1="36035" y1="45833" x2="38965" y2="55339"/>
                    </a14:backgroundRemoval>
                  </a14:imgEffect>
                </a14:imgLayer>
              </a14:imgProps>
            </a:ext>
          </a:extLst>
        </a:blip>
        <a:srcRect l="23963" t="40259" r="51300" b="29971"/>
        <a:stretch/>
      </xdr:blipFill>
      <xdr:spPr>
        <a:xfrm>
          <a:off x="9320893" y="9443358"/>
          <a:ext cx="1341119" cy="1197429"/>
        </a:xfrm>
        <a:prstGeom prst="rect">
          <a:avLst/>
        </a:prstGeom>
      </xdr:spPr>
    </xdr:pic>
    <xdr:clientData/>
  </xdr:twoCellAnchor>
  <xdr:twoCellAnchor editAs="oneCell">
    <xdr:from>
      <xdr:col>4</xdr:col>
      <xdr:colOff>870858</xdr:colOff>
      <xdr:row>25</xdr:row>
      <xdr:rowOff>246698</xdr:rowOff>
    </xdr:from>
    <xdr:to>
      <xdr:col>5</xdr:col>
      <xdr:colOff>421821</xdr:colOff>
      <xdr:row>28</xdr:row>
      <xdr:rowOff>132104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6667BD4D-8407-4339-B37D-211E0B4E89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5104" b="98958" l="27734" r="47754"/>
                  </a14:imgEffect>
                </a14:imgLayer>
              </a14:imgProps>
            </a:ext>
          </a:extLst>
        </a:blip>
        <a:srcRect l="25671" t="66774" r="51948"/>
        <a:stretch/>
      </xdr:blipFill>
      <xdr:spPr>
        <a:xfrm>
          <a:off x="4708072" y="9826127"/>
          <a:ext cx="748392" cy="82429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24</xdr:row>
      <xdr:rowOff>204105</xdr:rowOff>
    </xdr:from>
    <xdr:to>
      <xdr:col>3</xdr:col>
      <xdr:colOff>517071</xdr:colOff>
      <xdr:row>29</xdr:row>
      <xdr:rowOff>190499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052946D3-C5C2-41C9-8CB3-E9982999D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44922" l="34180" r="54883">
                      <a14:foregroundMark x1="50293" y1="20182" x2="51855" y2="24740"/>
                    </a14:backgroundRemoval>
                  </a14:imgEffect>
                </a14:imgLayer>
              </a14:imgProps>
            </a:ext>
          </a:extLst>
        </a:blip>
        <a:srcRect l="34148" t="1236" r="45693" b="58008"/>
        <a:stretch/>
      </xdr:blipFill>
      <xdr:spPr>
        <a:xfrm>
          <a:off x="2204357" y="9470569"/>
          <a:ext cx="952500" cy="1428751"/>
        </a:xfrm>
        <a:prstGeom prst="rect">
          <a:avLst/>
        </a:prstGeom>
      </xdr:spPr>
    </xdr:pic>
    <xdr:clientData/>
  </xdr:twoCellAnchor>
  <xdr:twoCellAnchor editAs="oneCell">
    <xdr:from>
      <xdr:col>6</xdr:col>
      <xdr:colOff>597644</xdr:colOff>
      <xdr:row>15</xdr:row>
      <xdr:rowOff>173182</xdr:rowOff>
    </xdr:from>
    <xdr:to>
      <xdr:col>7</xdr:col>
      <xdr:colOff>712363</xdr:colOff>
      <xdr:row>21</xdr:row>
      <xdr:rowOff>54427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B91E5A55-DB68-4C1E-845C-357F52156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4089" b="72526" l="42676" r="71094">
                      <a14:foregroundMark x1="67676" y1="27734" x2="57617" y2="51563"/>
                      <a14:foregroundMark x1="66797" y1="39193" x2="65332" y2="45964"/>
                      <a14:foregroundMark x1="68555" y1="40365" x2="62109" y2="48698"/>
                      <a14:backgroundMark x1="59375" y1="62240" x2="71191" y2="77344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</a:extLst>
        </a:blip>
        <a:srcRect l="39394" t="21762" r="26150" b="24652"/>
        <a:stretch/>
      </xdr:blipFill>
      <xdr:spPr>
        <a:xfrm>
          <a:off x="6814871" y="6580909"/>
          <a:ext cx="1309674" cy="150915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42</xdr:row>
      <xdr:rowOff>176125</xdr:rowOff>
    </xdr:from>
    <xdr:to>
      <xdr:col>1</xdr:col>
      <xdr:colOff>612321</xdr:colOff>
      <xdr:row>46</xdr:row>
      <xdr:rowOff>149679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6C7C0A74-114D-4CE9-BBBF-DE8E54818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duotone>
            <a:prstClr val="black"/>
            <a:srgbClr val="D9C3A5">
              <a:tint val="50000"/>
              <a:satMod val="180000"/>
            </a:srgbClr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604" b="43490" l="32520" r="50098"/>
                  </a14:imgEffect>
                </a14:imgLayer>
              </a14:imgProps>
            </a:ext>
          </a:extLst>
        </a:blip>
        <a:srcRect l="33975" t="1360" r="50417" b="54581"/>
        <a:stretch/>
      </xdr:blipFill>
      <xdr:spPr>
        <a:xfrm flipH="1">
          <a:off x="272144" y="15130375"/>
          <a:ext cx="585106" cy="122541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29</xdr:row>
      <xdr:rowOff>122465</xdr:rowOff>
    </xdr:from>
    <xdr:to>
      <xdr:col>1</xdr:col>
      <xdr:colOff>802822</xdr:colOff>
      <xdr:row>32</xdr:row>
      <xdr:rowOff>254568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E9598A23-5F80-4EDF-B665-7327B8595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74349" b="97135" l="46289" r="62598"/>
                  </a14:imgEffect>
                </a14:imgLayer>
              </a14:imgProps>
            </a:ext>
          </a:extLst>
        </a:blip>
        <a:srcRect l="45402" t="71537" r="35456"/>
        <a:stretch/>
      </xdr:blipFill>
      <xdr:spPr>
        <a:xfrm>
          <a:off x="163285" y="10831286"/>
          <a:ext cx="884466" cy="975746"/>
        </a:xfrm>
        <a:prstGeom prst="rect">
          <a:avLst/>
        </a:prstGeom>
      </xdr:spPr>
    </xdr:pic>
    <xdr:clientData/>
  </xdr:twoCellAnchor>
  <xdr:twoCellAnchor editAs="oneCell">
    <xdr:from>
      <xdr:col>10</xdr:col>
      <xdr:colOff>398848</xdr:colOff>
      <xdr:row>33</xdr:row>
      <xdr:rowOff>285750</xdr:rowOff>
    </xdr:from>
    <xdr:to>
      <xdr:col>11</xdr:col>
      <xdr:colOff>176894</xdr:colOff>
      <xdr:row>37</xdr:row>
      <xdr:rowOff>122465</xdr:rowOff>
    </xdr:to>
    <xdr:pic>
      <xdr:nvPicPr>
        <xdr:cNvPr id="24" name="圖片 23">
          <a:extLst>
            <a:ext uri="{FF2B5EF4-FFF2-40B4-BE49-F238E27FC236}">
              <a16:creationId xmlns:a16="http://schemas.microsoft.com/office/drawing/2014/main" id="{368991E3-992A-4020-998D-B275F0DFC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5547" b="63151" l="12598" r="28809"/>
                  </a14:imgEffect>
                </a14:imgLayer>
              </a14:imgProps>
            </a:ext>
          </a:extLst>
        </a:blip>
        <a:srcRect l="10593" t="32558" r="69087" b="36878"/>
        <a:stretch/>
      </xdr:blipFill>
      <xdr:spPr>
        <a:xfrm>
          <a:off x="11420634" y="12396107"/>
          <a:ext cx="975474" cy="1088572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666751</xdr:colOff>
      <xdr:row>34</xdr:row>
      <xdr:rowOff>179268</xdr:rowOff>
    </xdr:from>
    <xdr:to>
      <xdr:col>7</xdr:col>
      <xdr:colOff>530679</xdr:colOff>
      <xdr:row>37</xdr:row>
      <xdr:rowOff>136073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CAA2BBF7-D5C0-4B8C-A3EB-3717DFCCD9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823" b="23698" l="50293" r="70898"/>
                  </a14:imgEffect>
                </a14:imgLayer>
              </a14:imgProps>
            </a:ext>
          </a:extLst>
        </a:blip>
        <a:srcRect l="49407" r="27623" b="73872"/>
        <a:stretch/>
      </xdr:blipFill>
      <xdr:spPr>
        <a:xfrm>
          <a:off x="6898822" y="12602589"/>
          <a:ext cx="1061357" cy="895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2495</xdr:colOff>
      <xdr:row>1</xdr:row>
      <xdr:rowOff>318520</xdr:rowOff>
    </xdr:from>
    <xdr:to>
      <xdr:col>2</xdr:col>
      <xdr:colOff>231366</xdr:colOff>
      <xdr:row>3</xdr:row>
      <xdr:rowOff>15987</xdr:rowOff>
    </xdr:to>
    <xdr:pic>
      <xdr:nvPicPr>
        <xdr:cNvPr id="2" name="Picture 1" descr="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20" y="528070"/>
          <a:ext cx="1419496" cy="1345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0</xdr:row>
      <xdr:rowOff>190500</xdr:rowOff>
    </xdr:from>
    <xdr:to>
      <xdr:col>8</xdr:col>
      <xdr:colOff>768206</xdr:colOff>
      <xdr:row>2</xdr:row>
      <xdr:rowOff>285750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190500"/>
          <a:ext cx="1292081" cy="1295400"/>
        </a:xfrm>
        <a:prstGeom prst="rect">
          <a:avLst/>
        </a:prstGeom>
      </xdr:spPr>
    </xdr:pic>
    <xdr:clientData/>
  </xdr:twoCellAnchor>
  <xdr:oneCellAnchor>
    <xdr:from>
      <xdr:col>1</xdr:col>
      <xdr:colOff>750669</xdr:colOff>
      <xdr:row>1</xdr:row>
      <xdr:rowOff>18143</xdr:rowOff>
    </xdr:from>
    <xdr:ext cx="6962419" cy="934357"/>
    <xdr:sp macro="" textlink="">
      <xdr:nvSpPr>
        <xdr:cNvPr id="4" name="文字方塊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88794" y="227693"/>
          <a:ext cx="6962419" cy="9343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zh-TW" altLang="en-US" sz="6600" b="1">
              <a:solidFill>
                <a:schemeClr val="accent1"/>
              </a:solidFill>
              <a:latin typeface="華康娃娃體" pitchFamily="81" charset="-120"/>
              <a:ea typeface="華康娃娃體" pitchFamily="81" charset="-120"/>
            </a:rPr>
            <a:t>吉米食品有限公司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2495</xdr:colOff>
      <xdr:row>1</xdr:row>
      <xdr:rowOff>318520</xdr:rowOff>
    </xdr:from>
    <xdr:to>
      <xdr:col>2</xdr:col>
      <xdr:colOff>167866</xdr:colOff>
      <xdr:row>3</xdr:row>
      <xdr:rowOff>15987</xdr:rowOff>
    </xdr:to>
    <xdr:pic>
      <xdr:nvPicPr>
        <xdr:cNvPr id="4" name="Picture 1" descr="log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20" y="528070"/>
          <a:ext cx="1419496" cy="1345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0</xdr:row>
      <xdr:rowOff>190500</xdr:rowOff>
    </xdr:from>
    <xdr:to>
      <xdr:col>8</xdr:col>
      <xdr:colOff>704706</xdr:colOff>
      <xdr:row>2</xdr:row>
      <xdr:rowOff>285750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190500"/>
          <a:ext cx="1292081" cy="1295400"/>
        </a:xfrm>
        <a:prstGeom prst="rect">
          <a:avLst/>
        </a:prstGeom>
      </xdr:spPr>
    </xdr:pic>
    <xdr:clientData/>
  </xdr:twoCellAnchor>
  <xdr:oneCellAnchor>
    <xdr:from>
      <xdr:col>1</xdr:col>
      <xdr:colOff>750669</xdr:colOff>
      <xdr:row>1</xdr:row>
      <xdr:rowOff>31751</xdr:rowOff>
    </xdr:from>
    <xdr:ext cx="6962419" cy="952499"/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433294" y="238126"/>
          <a:ext cx="6962419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zh-TW" altLang="en-US" sz="6600" b="1">
              <a:solidFill>
                <a:schemeClr val="accent1"/>
              </a:solidFill>
              <a:latin typeface="華康娃娃體" pitchFamily="81" charset="-120"/>
              <a:ea typeface="華康娃娃體" pitchFamily="81" charset="-120"/>
            </a:rPr>
            <a:t>吉米食品有限公司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Q49"/>
  <sheetViews>
    <sheetView showZeros="0" view="pageBreakPreview" topLeftCell="A7" zoomScale="55" zoomScaleNormal="70" zoomScaleSheetLayoutView="55" workbookViewId="0">
      <selection activeCell="D23" sqref="D23:E30"/>
    </sheetView>
  </sheetViews>
  <sheetFormatPr defaultRowHeight="15"/>
  <cols>
    <col min="1" max="1" width="3.125" style="33" customWidth="1"/>
    <col min="2" max="11" width="15.625" style="33" customWidth="1"/>
    <col min="12" max="16384" width="9" style="33"/>
  </cols>
  <sheetData>
    <row r="2" spans="2:16" s="31" customFormat="1" ht="102.75" customHeight="1">
      <c r="B2" s="80" t="s">
        <v>294</v>
      </c>
      <c r="C2" s="80"/>
      <c r="D2" s="80"/>
      <c r="E2" s="80"/>
      <c r="F2" s="80"/>
      <c r="G2" s="80"/>
      <c r="H2" s="80"/>
      <c r="I2" s="80"/>
      <c r="J2" s="80"/>
      <c r="K2" s="80"/>
    </row>
    <row r="3" spans="2:16" s="32" customFormat="1" ht="68.25" customHeight="1" thickBot="1">
      <c r="B3" s="74" t="s">
        <v>348</v>
      </c>
      <c r="C3" s="74"/>
      <c r="D3" s="74"/>
      <c r="E3" s="74"/>
      <c r="F3" s="74"/>
      <c r="G3" s="74"/>
      <c r="H3" s="75" t="s">
        <v>281</v>
      </c>
      <c r="I3" s="75"/>
      <c r="J3" s="75"/>
      <c r="K3" s="75"/>
      <c r="N3"/>
    </row>
    <row r="4" spans="2:16" ht="27" customHeight="1" thickBot="1">
      <c r="B4" s="58">
        <v>45383</v>
      </c>
      <c r="C4" s="59"/>
      <c r="D4" s="58">
        <v>45384</v>
      </c>
      <c r="E4" s="59"/>
      <c r="F4" s="58">
        <v>45385</v>
      </c>
      <c r="G4" s="59"/>
      <c r="H4" s="58">
        <v>45386</v>
      </c>
      <c r="I4" s="59"/>
      <c r="J4" s="58">
        <v>45387</v>
      </c>
      <c r="K4" s="59"/>
      <c r="M4"/>
      <c r="N4" s="41"/>
      <c r="O4" s="41"/>
      <c r="P4" s="41"/>
    </row>
    <row r="5" spans="2:16" ht="24.75">
      <c r="B5" s="60" t="s">
        <v>320</v>
      </c>
      <c r="C5" s="61"/>
      <c r="D5" s="60" t="s">
        <v>309</v>
      </c>
      <c r="E5" s="61"/>
      <c r="F5" s="62" t="s">
        <v>311</v>
      </c>
      <c r="G5" s="63"/>
      <c r="H5" s="64">
        <v>0</v>
      </c>
      <c r="I5" s="65"/>
      <c r="J5" s="64">
        <v>0</v>
      </c>
      <c r="K5" s="65"/>
    </row>
    <row r="6" spans="2:16" s="34" customFormat="1" ht="44.25">
      <c r="B6" s="66" t="s">
        <v>369</v>
      </c>
      <c r="C6" s="67"/>
      <c r="D6" s="66" t="s">
        <v>370</v>
      </c>
      <c r="E6" s="67"/>
      <c r="F6" s="66" t="s">
        <v>371</v>
      </c>
      <c r="G6" s="67"/>
      <c r="H6" s="68">
        <v>0</v>
      </c>
      <c r="I6" s="69"/>
      <c r="J6" s="68">
        <v>0</v>
      </c>
      <c r="K6" s="69"/>
      <c r="M6"/>
    </row>
    <row r="7" spans="2:16" ht="24.75">
      <c r="B7" s="78" t="s">
        <v>372</v>
      </c>
      <c r="C7" s="79"/>
      <c r="D7" s="78" t="s">
        <v>373</v>
      </c>
      <c r="E7" s="79"/>
      <c r="F7" s="78" t="s">
        <v>374</v>
      </c>
      <c r="G7" s="79"/>
      <c r="H7" s="78">
        <v>0</v>
      </c>
      <c r="I7" s="79"/>
      <c r="J7" s="78">
        <v>0</v>
      </c>
      <c r="K7" s="79"/>
      <c r="L7"/>
      <c r="M7"/>
    </row>
    <row r="8" spans="2:16" ht="24.75">
      <c r="B8" s="60" t="s">
        <v>375</v>
      </c>
      <c r="C8" s="61"/>
      <c r="D8" s="60" t="s">
        <v>376</v>
      </c>
      <c r="E8" s="61"/>
      <c r="F8" s="60" t="s">
        <v>377</v>
      </c>
      <c r="G8" s="61"/>
      <c r="H8" s="60">
        <v>0</v>
      </c>
      <c r="I8" s="61"/>
      <c r="J8" s="60">
        <v>0</v>
      </c>
      <c r="K8" s="61"/>
    </row>
    <row r="9" spans="2:16" ht="24.75">
      <c r="B9" s="70" t="s">
        <v>296</v>
      </c>
      <c r="C9" s="71"/>
      <c r="D9" s="70" t="s">
        <v>295</v>
      </c>
      <c r="E9" s="71"/>
      <c r="F9" s="70" t="s">
        <v>378</v>
      </c>
      <c r="G9" s="71"/>
      <c r="H9" s="70">
        <v>0</v>
      </c>
      <c r="I9" s="71"/>
      <c r="J9" s="70">
        <v>0</v>
      </c>
      <c r="K9" s="71"/>
    </row>
    <row r="10" spans="2:16" s="35" customFormat="1" ht="24.75">
      <c r="B10" s="72" t="s">
        <v>379</v>
      </c>
      <c r="C10" s="73"/>
      <c r="D10" s="72" t="s">
        <v>380</v>
      </c>
      <c r="E10" s="73"/>
      <c r="F10" s="76" t="s">
        <v>381</v>
      </c>
      <c r="G10" s="77"/>
      <c r="H10" s="72">
        <v>0</v>
      </c>
      <c r="I10" s="73"/>
      <c r="J10" s="72">
        <v>0</v>
      </c>
      <c r="K10" s="73"/>
      <c r="N10"/>
    </row>
    <row r="11" spans="2:16" s="38" customFormat="1" ht="15" customHeight="1">
      <c r="B11" s="36">
        <v>780.1</v>
      </c>
      <c r="C11" s="37">
        <v>26.4</v>
      </c>
      <c r="D11" s="36">
        <v>740.1</v>
      </c>
      <c r="E11" s="37">
        <v>24.7</v>
      </c>
      <c r="F11" s="36">
        <v>852.7</v>
      </c>
      <c r="G11" s="37">
        <v>23.6</v>
      </c>
      <c r="H11" s="36">
        <v>0</v>
      </c>
      <c r="I11" s="37">
        <v>0</v>
      </c>
      <c r="J11" s="36">
        <v>0</v>
      </c>
      <c r="K11" s="37">
        <v>0</v>
      </c>
      <c r="P11"/>
    </row>
    <row r="12" spans="2:16" s="38" customFormat="1" ht="15" customHeight="1" thickBot="1">
      <c r="B12" s="39">
        <v>35.5</v>
      </c>
      <c r="C12" s="40">
        <v>100.2</v>
      </c>
      <c r="D12" s="39">
        <v>31.6</v>
      </c>
      <c r="E12" s="40">
        <v>98</v>
      </c>
      <c r="F12" s="39">
        <v>32.200000000000003</v>
      </c>
      <c r="G12" s="40">
        <v>127.8</v>
      </c>
      <c r="H12" s="39">
        <v>0</v>
      </c>
      <c r="I12" s="40">
        <v>0</v>
      </c>
      <c r="J12" s="39">
        <v>0</v>
      </c>
      <c r="K12" s="40">
        <v>0</v>
      </c>
    </row>
    <row r="13" spans="2:16" ht="27" customHeight="1" thickBot="1">
      <c r="B13" s="58">
        <v>45390</v>
      </c>
      <c r="C13" s="59"/>
      <c r="D13" s="58">
        <v>45391</v>
      </c>
      <c r="E13" s="59"/>
      <c r="F13" s="58">
        <v>45392</v>
      </c>
      <c r="G13" s="59"/>
      <c r="H13" s="58">
        <v>45393</v>
      </c>
      <c r="I13" s="59"/>
      <c r="J13" s="58">
        <v>45394</v>
      </c>
      <c r="K13" s="59"/>
    </row>
    <row r="14" spans="2:16" ht="24.75">
      <c r="B14" s="60" t="s">
        <v>321</v>
      </c>
      <c r="C14" s="61"/>
      <c r="D14" s="60" t="s">
        <v>309</v>
      </c>
      <c r="E14" s="61"/>
      <c r="F14" s="62" t="s">
        <v>314</v>
      </c>
      <c r="G14" s="63"/>
      <c r="H14" s="60" t="s">
        <v>309</v>
      </c>
      <c r="I14" s="61"/>
      <c r="J14" s="60" t="s">
        <v>315</v>
      </c>
      <c r="K14" s="61"/>
    </row>
    <row r="15" spans="2:16" s="34" customFormat="1" ht="44.25">
      <c r="B15" s="66" t="s">
        <v>382</v>
      </c>
      <c r="C15" s="67"/>
      <c r="D15" s="66" t="s">
        <v>383</v>
      </c>
      <c r="E15" s="67"/>
      <c r="F15" s="66" t="s">
        <v>384</v>
      </c>
      <c r="G15" s="67"/>
      <c r="H15" s="66" t="s">
        <v>385</v>
      </c>
      <c r="I15" s="67"/>
      <c r="J15" s="66" t="s">
        <v>356</v>
      </c>
      <c r="K15" s="67"/>
    </row>
    <row r="16" spans="2:16" ht="24.75">
      <c r="B16" s="78" t="s">
        <v>386</v>
      </c>
      <c r="C16" s="79"/>
      <c r="D16" s="78" t="s">
        <v>387</v>
      </c>
      <c r="E16" s="79"/>
      <c r="F16" s="78" t="s">
        <v>388</v>
      </c>
      <c r="G16" s="79"/>
      <c r="H16" s="78" t="s">
        <v>389</v>
      </c>
      <c r="I16" s="79"/>
      <c r="J16" s="78" t="s">
        <v>357</v>
      </c>
      <c r="K16" s="79"/>
      <c r="L16"/>
      <c r="N16"/>
    </row>
    <row r="17" spans="2:17" ht="24.75">
      <c r="B17" s="60" t="s">
        <v>390</v>
      </c>
      <c r="C17" s="61"/>
      <c r="D17" s="60" t="s">
        <v>391</v>
      </c>
      <c r="E17" s="61"/>
      <c r="F17" s="60" t="s">
        <v>392</v>
      </c>
      <c r="G17" s="61"/>
      <c r="H17" s="60" t="s">
        <v>393</v>
      </c>
      <c r="I17" s="61"/>
      <c r="J17" s="60" t="s">
        <v>337</v>
      </c>
      <c r="K17" s="61"/>
      <c r="M17"/>
    </row>
    <row r="18" spans="2:17" ht="24.75">
      <c r="B18" s="70" t="s">
        <v>296</v>
      </c>
      <c r="C18" s="71"/>
      <c r="D18" s="70" t="s">
        <v>295</v>
      </c>
      <c r="E18" s="71"/>
      <c r="F18" s="70" t="s">
        <v>378</v>
      </c>
      <c r="G18" s="71"/>
      <c r="H18" s="70" t="s">
        <v>295</v>
      </c>
      <c r="I18" s="71"/>
      <c r="J18" s="70" t="s">
        <v>295</v>
      </c>
      <c r="K18" s="71"/>
    </row>
    <row r="19" spans="2:17" s="35" customFormat="1" ht="24.75">
      <c r="B19" s="72" t="s">
        <v>394</v>
      </c>
      <c r="C19" s="73"/>
      <c r="D19" s="72" t="s">
        <v>395</v>
      </c>
      <c r="E19" s="73"/>
      <c r="F19" s="76" t="s">
        <v>396</v>
      </c>
      <c r="G19" s="77"/>
      <c r="H19" s="72" t="s">
        <v>397</v>
      </c>
      <c r="I19" s="73"/>
      <c r="J19" s="72" t="s">
        <v>322</v>
      </c>
      <c r="K19" s="73"/>
    </row>
    <row r="20" spans="2:17" s="38" customFormat="1" ht="15" customHeight="1">
      <c r="B20" s="36">
        <v>810.9</v>
      </c>
      <c r="C20" s="37">
        <v>26.2</v>
      </c>
      <c r="D20" s="36">
        <v>737.3</v>
      </c>
      <c r="E20" s="37">
        <v>25</v>
      </c>
      <c r="F20" s="36">
        <v>788.4</v>
      </c>
      <c r="G20" s="37">
        <v>28</v>
      </c>
      <c r="H20" s="36">
        <v>761.7</v>
      </c>
      <c r="I20" s="37">
        <v>24.7</v>
      </c>
      <c r="J20" s="36">
        <v>736.5</v>
      </c>
      <c r="K20" s="37">
        <v>23.5</v>
      </c>
    </row>
    <row r="21" spans="2:17" s="38" customFormat="1" ht="15" customHeight="1" thickBot="1">
      <c r="B21" s="39">
        <v>36.200000000000003</v>
      </c>
      <c r="C21" s="40">
        <v>107.5</v>
      </c>
      <c r="D21" s="39">
        <v>31.8</v>
      </c>
      <c r="E21" s="40">
        <v>96.2</v>
      </c>
      <c r="F21" s="39">
        <v>32.5</v>
      </c>
      <c r="G21" s="40">
        <v>101.7</v>
      </c>
      <c r="H21" s="39">
        <v>31.7</v>
      </c>
      <c r="I21" s="40">
        <v>103.1</v>
      </c>
      <c r="J21" s="39">
        <v>31.4</v>
      </c>
      <c r="K21" s="40">
        <v>99.8</v>
      </c>
      <c r="Q21"/>
    </row>
    <row r="22" spans="2:17" ht="27" customHeight="1" thickBot="1">
      <c r="B22" s="58">
        <v>45397</v>
      </c>
      <c r="C22" s="59"/>
      <c r="D22" s="58">
        <v>45398</v>
      </c>
      <c r="E22" s="59"/>
      <c r="F22" s="58">
        <v>45399</v>
      </c>
      <c r="G22" s="59"/>
      <c r="H22" s="58">
        <v>45400</v>
      </c>
      <c r="I22" s="59"/>
      <c r="J22" s="58">
        <v>45401</v>
      </c>
      <c r="K22" s="59"/>
    </row>
    <row r="23" spans="2:17" ht="24.75">
      <c r="B23" s="60" t="s">
        <v>312</v>
      </c>
      <c r="C23" s="61"/>
      <c r="D23" s="60" t="s">
        <v>309</v>
      </c>
      <c r="E23" s="61"/>
      <c r="F23" s="62" t="s">
        <v>316</v>
      </c>
      <c r="G23" s="63"/>
      <c r="H23" s="60" t="s">
        <v>309</v>
      </c>
      <c r="I23" s="61"/>
      <c r="J23" s="60" t="s">
        <v>310</v>
      </c>
      <c r="K23" s="61"/>
    </row>
    <row r="24" spans="2:17" s="34" customFormat="1" ht="44.25">
      <c r="B24" s="66" t="s">
        <v>398</v>
      </c>
      <c r="C24" s="67"/>
      <c r="D24" s="66" t="s">
        <v>437</v>
      </c>
      <c r="E24" s="67"/>
      <c r="F24" s="66" t="s">
        <v>399</v>
      </c>
      <c r="G24" s="67"/>
      <c r="H24" s="66" t="s">
        <v>400</v>
      </c>
      <c r="I24" s="67"/>
      <c r="J24" s="66" t="s">
        <v>358</v>
      </c>
      <c r="K24" s="67"/>
    </row>
    <row r="25" spans="2:17" ht="24.75">
      <c r="B25" s="78" t="s">
        <v>401</v>
      </c>
      <c r="C25" s="79"/>
      <c r="D25" s="78" t="s">
        <v>402</v>
      </c>
      <c r="E25" s="79"/>
      <c r="F25" s="78" t="s">
        <v>403</v>
      </c>
      <c r="G25" s="79"/>
      <c r="H25" s="78" t="s">
        <v>404</v>
      </c>
      <c r="I25" s="79"/>
      <c r="J25" s="78" t="s">
        <v>359</v>
      </c>
      <c r="K25" s="79"/>
    </row>
    <row r="26" spans="2:17" ht="24.75">
      <c r="B26" s="60" t="s">
        <v>405</v>
      </c>
      <c r="C26" s="61"/>
      <c r="D26" s="60" t="s">
        <v>406</v>
      </c>
      <c r="E26" s="61"/>
      <c r="F26" s="60" t="s">
        <v>352</v>
      </c>
      <c r="G26" s="61"/>
      <c r="H26" s="60" t="s">
        <v>407</v>
      </c>
      <c r="I26" s="61"/>
      <c r="J26" s="60" t="s">
        <v>345</v>
      </c>
      <c r="K26" s="61"/>
    </row>
    <row r="27" spans="2:17" ht="24.75">
      <c r="B27" s="70" t="s">
        <v>296</v>
      </c>
      <c r="C27" s="71"/>
      <c r="D27" s="70" t="s">
        <v>295</v>
      </c>
      <c r="E27" s="71"/>
      <c r="F27" s="70" t="s">
        <v>378</v>
      </c>
      <c r="G27" s="71"/>
      <c r="H27" s="70" t="s">
        <v>295</v>
      </c>
      <c r="I27" s="71"/>
      <c r="J27" s="70" t="s">
        <v>295</v>
      </c>
      <c r="K27" s="71"/>
    </row>
    <row r="28" spans="2:17" s="35" customFormat="1" ht="24.75">
      <c r="B28" s="72" t="s">
        <v>408</v>
      </c>
      <c r="C28" s="73"/>
      <c r="D28" s="72" t="s">
        <v>409</v>
      </c>
      <c r="E28" s="73"/>
      <c r="F28" s="76" t="s">
        <v>304</v>
      </c>
      <c r="G28" s="77"/>
      <c r="H28" s="72" t="s">
        <v>410</v>
      </c>
      <c r="I28" s="73"/>
      <c r="J28" s="72" t="s">
        <v>411</v>
      </c>
      <c r="K28" s="73"/>
    </row>
    <row r="29" spans="2:17" s="38" customFormat="1" ht="15" customHeight="1">
      <c r="B29" s="36">
        <v>823.7</v>
      </c>
      <c r="C29" s="37">
        <v>25.4</v>
      </c>
      <c r="D29" s="52">
        <v>808.4</v>
      </c>
      <c r="E29" s="53">
        <v>28.8</v>
      </c>
      <c r="F29" s="36">
        <v>840.5</v>
      </c>
      <c r="G29" s="37">
        <v>26.5</v>
      </c>
      <c r="H29" s="36">
        <v>733.5</v>
      </c>
      <c r="I29" s="37">
        <v>24.8</v>
      </c>
      <c r="J29" s="36">
        <v>760.7</v>
      </c>
      <c r="K29" s="37">
        <v>25</v>
      </c>
    </row>
    <row r="30" spans="2:17" s="38" customFormat="1" ht="15" customHeight="1" thickBot="1">
      <c r="B30" s="39">
        <v>35.799999999999997</v>
      </c>
      <c r="C30" s="40">
        <v>112.9</v>
      </c>
      <c r="D30" s="54">
        <v>38.6</v>
      </c>
      <c r="E30" s="55">
        <v>98.7</v>
      </c>
      <c r="F30" s="39">
        <v>34.6</v>
      </c>
      <c r="G30" s="40">
        <v>116</v>
      </c>
      <c r="H30" s="39">
        <v>31.4</v>
      </c>
      <c r="I30" s="40">
        <v>96</v>
      </c>
      <c r="J30" s="39">
        <v>32.4</v>
      </c>
      <c r="K30" s="40">
        <v>101.5</v>
      </c>
    </row>
    <row r="31" spans="2:17" ht="27" customHeight="1" thickBot="1">
      <c r="B31" s="58">
        <v>45404</v>
      </c>
      <c r="C31" s="59"/>
      <c r="D31" s="58">
        <v>45405</v>
      </c>
      <c r="E31" s="59"/>
      <c r="F31" s="58">
        <v>45406</v>
      </c>
      <c r="G31" s="59"/>
      <c r="H31" s="58">
        <v>45407</v>
      </c>
      <c r="I31" s="59"/>
      <c r="J31" s="58">
        <v>45408</v>
      </c>
      <c r="K31" s="59"/>
    </row>
    <row r="32" spans="2:17" ht="24.75">
      <c r="B32" s="60" t="s">
        <v>315</v>
      </c>
      <c r="C32" s="61"/>
      <c r="D32" s="60" t="s">
        <v>309</v>
      </c>
      <c r="E32" s="61"/>
      <c r="F32" s="62" t="s">
        <v>318</v>
      </c>
      <c r="G32" s="63"/>
      <c r="H32" s="60" t="s">
        <v>309</v>
      </c>
      <c r="I32" s="61"/>
      <c r="J32" s="60" t="s">
        <v>321</v>
      </c>
      <c r="K32" s="61"/>
    </row>
    <row r="33" spans="2:15" s="34" customFormat="1" ht="44.25">
      <c r="B33" s="66" t="s">
        <v>412</v>
      </c>
      <c r="C33" s="67"/>
      <c r="D33" s="66" t="s">
        <v>413</v>
      </c>
      <c r="E33" s="67"/>
      <c r="F33" s="66" t="s">
        <v>414</v>
      </c>
      <c r="G33" s="67"/>
      <c r="H33" s="66" t="s">
        <v>415</v>
      </c>
      <c r="I33" s="67"/>
      <c r="J33" s="66" t="s">
        <v>362</v>
      </c>
      <c r="K33" s="67"/>
      <c r="O33"/>
    </row>
    <row r="34" spans="2:15" ht="24.75">
      <c r="B34" s="78" t="s">
        <v>416</v>
      </c>
      <c r="C34" s="79"/>
      <c r="D34" s="78" t="s">
        <v>417</v>
      </c>
      <c r="E34" s="79"/>
      <c r="F34" s="78" t="s">
        <v>367</v>
      </c>
      <c r="G34" s="79"/>
      <c r="H34" s="78" t="s">
        <v>418</v>
      </c>
      <c r="I34" s="79"/>
      <c r="J34" s="78" t="s">
        <v>363</v>
      </c>
      <c r="K34" s="79"/>
    </row>
    <row r="35" spans="2:15" ht="24.75">
      <c r="B35" s="60" t="s">
        <v>419</v>
      </c>
      <c r="C35" s="61"/>
      <c r="D35" s="60" t="s">
        <v>420</v>
      </c>
      <c r="E35" s="61"/>
      <c r="F35" s="60" t="s">
        <v>421</v>
      </c>
      <c r="G35" s="61"/>
      <c r="H35" s="60" t="s">
        <v>422</v>
      </c>
      <c r="I35" s="61"/>
      <c r="J35" s="60" t="s">
        <v>364</v>
      </c>
      <c r="K35" s="61"/>
    </row>
    <row r="36" spans="2:15" ht="24.75">
      <c r="B36" s="70" t="s">
        <v>296</v>
      </c>
      <c r="C36" s="71"/>
      <c r="D36" s="70" t="s">
        <v>295</v>
      </c>
      <c r="E36" s="71"/>
      <c r="F36" s="70" t="s">
        <v>378</v>
      </c>
      <c r="G36" s="71"/>
      <c r="H36" s="70" t="s">
        <v>295</v>
      </c>
      <c r="I36" s="71"/>
      <c r="J36" s="70" t="s">
        <v>295</v>
      </c>
      <c r="K36" s="71"/>
    </row>
    <row r="37" spans="2:15" s="35" customFormat="1" ht="24.75">
      <c r="B37" s="72" t="s">
        <v>368</v>
      </c>
      <c r="C37" s="73"/>
      <c r="D37" s="72" t="s">
        <v>423</v>
      </c>
      <c r="E37" s="73"/>
      <c r="F37" s="76" t="s">
        <v>424</v>
      </c>
      <c r="G37" s="77"/>
      <c r="H37" s="72" t="s">
        <v>425</v>
      </c>
      <c r="I37" s="73"/>
      <c r="J37" s="72" t="s">
        <v>426</v>
      </c>
      <c r="K37" s="73"/>
    </row>
    <row r="38" spans="2:15" s="38" customFormat="1" ht="15" customHeight="1">
      <c r="B38" s="36">
        <v>764.8</v>
      </c>
      <c r="C38" s="37">
        <v>28.1</v>
      </c>
      <c r="D38" s="36">
        <v>777.2</v>
      </c>
      <c r="E38" s="37">
        <v>24.9</v>
      </c>
      <c r="F38" s="36">
        <v>801.4</v>
      </c>
      <c r="G38" s="37">
        <v>26.5</v>
      </c>
      <c r="H38" s="36">
        <v>764.8</v>
      </c>
      <c r="I38" s="37">
        <v>24.8</v>
      </c>
      <c r="J38" s="36">
        <v>761.2</v>
      </c>
      <c r="K38" s="37">
        <v>25.2</v>
      </c>
    </row>
    <row r="39" spans="2:15" s="38" customFormat="1" ht="15" customHeight="1" thickBot="1">
      <c r="B39" s="39">
        <v>35.4</v>
      </c>
      <c r="C39" s="40">
        <v>92.6</v>
      </c>
      <c r="D39" s="39">
        <v>32.799999999999997</v>
      </c>
      <c r="E39" s="40">
        <v>105.5</v>
      </c>
      <c r="F39" s="39">
        <v>33.700000000000003</v>
      </c>
      <c r="G39" s="40">
        <v>107</v>
      </c>
      <c r="H39" s="39">
        <v>32.200000000000003</v>
      </c>
      <c r="I39" s="40">
        <v>103.2</v>
      </c>
      <c r="J39" s="39">
        <v>32.6</v>
      </c>
      <c r="K39" s="40">
        <v>101</v>
      </c>
    </row>
    <row r="40" spans="2:15" ht="27" customHeight="1" thickBot="1">
      <c r="B40" s="58">
        <v>45411</v>
      </c>
      <c r="C40" s="59"/>
      <c r="D40" s="58">
        <v>45412</v>
      </c>
      <c r="E40" s="59"/>
      <c r="F40" s="58">
        <v>45413</v>
      </c>
      <c r="G40" s="59"/>
      <c r="H40" s="58">
        <v>45414</v>
      </c>
      <c r="I40" s="59"/>
      <c r="J40" s="58">
        <v>45415</v>
      </c>
      <c r="K40" s="59"/>
    </row>
    <row r="41" spans="2:15" ht="24.75">
      <c r="B41" s="60" t="s">
        <v>317</v>
      </c>
      <c r="C41" s="61"/>
      <c r="D41" s="60" t="s">
        <v>309</v>
      </c>
      <c r="E41" s="61"/>
      <c r="F41" s="62">
        <v>0</v>
      </c>
      <c r="G41" s="63"/>
      <c r="H41" s="60">
        <v>0</v>
      </c>
      <c r="I41" s="61"/>
      <c r="J41" s="60">
        <v>0</v>
      </c>
      <c r="K41" s="61"/>
      <c r="M41"/>
    </row>
    <row r="42" spans="2:15" s="34" customFormat="1" ht="44.25">
      <c r="B42" s="66" t="s">
        <v>427</v>
      </c>
      <c r="C42" s="67"/>
      <c r="D42" s="66" t="s">
        <v>428</v>
      </c>
      <c r="E42" s="67"/>
      <c r="F42" s="66">
        <v>0</v>
      </c>
      <c r="G42" s="67"/>
      <c r="H42" s="66">
        <v>0</v>
      </c>
      <c r="I42" s="67"/>
      <c r="J42" s="66">
        <v>0</v>
      </c>
      <c r="K42" s="67"/>
    </row>
    <row r="43" spans="2:15" ht="24.75">
      <c r="B43" s="78" t="s">
        <v>429</v>
      </c>
      <c r="C43" s="79"/>
      <c r="D43" s="78" t="s">
        <v>430</v>
      </c>
      <c r="E43" s="79"/>
      <c r="F43" s="78">
        <v>0</v>
      </c>
      <c r="G43" s="79"/>
      <c r="H43" s="78">
        <v>0</v>
      </c>
      <c r="I43" s="79"/>
      <c r="J43" s="78">
        <v>0</v>
      </c>
      <c r="K43" s="79"/>
    </row>
    <row r="44" spans="2:15" ht="24.75">
      <c r="B44" s="60" t="s">
        <v>431</v>
      </c>
      <c r="C44" s="61"/>
      <c r="D44" s="60" t="s">
        <v>432</v>
      </c>
      <c r="E44" s="61"/>
      <c r="F44" s="60">
        <v>0</v>
      </c>
      <c r="G44" s="61"/>
      <c r="H44" s="60">
        <v>0</v>
      </c>
      <c r="I44" s="61"/>
      <c r="J44" s="60">
        <v>0</v>
      </c>
      <c r="K44" s="61"/>
    </row>
    <row r="45" spans="2:15" ht="24.75">
      <c r="B45" s="70" t="s">
        <v>296</v>
      </c>
      <c r="C45" s="71"/>
      <c r="D45" s="70" t="s">
        <v>295</v>
      </c>
      <c r="E45" s="71"/>
      <c r="F45" s="70">
        <v>0</v>
      </c>
      <c r="G45" s="71"/>
      <c r="H45" s="70">
        <v>0</v>
      </c>
      <c r="I45" s="71"/>
      <c r="J45" s="70">
        <v>0</v>
      </c>
      <c r="K45" s="71"/>
    </row>
    <row r="46" spans="2:15" s="35" customFormat="1" ht="24.75">
      <c r="B46" s="72" t="s">
        <v>433</v>
      </c>
      <c r="C46" s="73"/>
      <c r="D46" s="72" t="s">
        <v>434</v>
      </c>
      <c r="E46" s="73"/>
      <c r="F46" s="76">
        <v>0</v>
      </c>
      <c r="G46" s="77"/>
      <c r="H46" s="72">
        <v>0</v>
      </c>
      <c r="I46" s="73"/>
      <c r="J46" s="72">
        <v>0</v>
      </c>
      <c r="K46" s="73"/>
    </row>
    <row r="47" spans="2:15" s="38" customFormat="1" ht="15" customHeight="1">
      <c r="B47" s="36">
        <v>776.7</v>
      </c>
      <c r="C47" s="37">
        <v>23.8</v>
      </c>
      <c r="D47" s="36">
        <v>743.6</v>
      </c>
      <c r="E47" s="37">
        <v>24.6</v>
      </c>
      <c r="F47" s="36">
        <v>0</v>
      </c>
      <c r="G47" s="37">
        <v>0</v>
      </c>
      <c r="H47" s="36">
        <v>0</v>
      </c>
      <c r="I47" s="37">
        <v>0</v>
      </c>
      <c r="J47" s="36">
        <v>0</v>
      </c>
      <c r="K47" s="37">
        <v>0</v>
      </c>
    </row>
    <row r="48" spans="2:15" s="38" customFormat="1" ht="15" customHeight="1" thickBot="1">
      <c r="B48" s="39">
        <v>33</v>
      </c>
      <c r="C48" s="40">
        <v>107.6</v>
      </c>
      <c r="D48" s="39">
        <v>31.7</v>
      </c>
      <c r="E48" s="40">
        <v>98.8</v>
      </c>
      <c r="F48" s="39">
        <v>0</v>
      </c>
      <c r="G48" s="40">
        <v>0</v>
      </c>
      <c r="H48" s="39">
        <v>0</v>
      </c>
      <c r="I48" s="40">
        <v>0</v>
      </c>
      <c r="J48" s="39">
        <v>0</v>
      </c>
      <c r="K48" s="40">
        <v>0</v>
      </c>
    </row>
    <row r="49" spans="2:11" ht="43.5" customHeight="1">
      <c r="B49" s="81" t="s">
        <v>335</v>
      </c>
      <c r="C49" s="82"/>
      <c r="D49" s="82"/>
      <c r="E49" s="82"/>
      <c r="F49" s="82"/>
      <c r="G49" s="82"/>
      <c r="H49" s="82"/>
      <c r="I49" s="82"/>
      <c r="J49" s="82"/>
      <c r="K49" s="82"/>
    </row>
  </sheetData>
  <mergeCells count="179">
    <mergeCell ref="B2:K2"/>
    <mergeCell ref="B49:K49"/>
    <mergeCell ref="B46:C46"/>
    <mergeCell ref="D46:E46"/>
    <mergeCell ref="F46:G46"/>
    <mergeCell ref="H46:I46"/>
    <mergeCell ref="J46:K46"/>
    <mergeCell ref="B45:C45"/>
    <mergeCell ref="D45:E45"/>
    <mergeCell ref="F45:G45"/>
    <mergeCell ref="H45:I45"/>
    <mergeCell ref="J45:K45"/>
    <mergeCell ref="B44:C44"/>
    <mergeCell ref="D44:E44"/>
    <mergeCell ref="F44:G44"/>
    <mergeCell ref="H44:I44"/>
    <mergeCell ref="J44:K44"/>
    <mergeCell ref="B43:C43"/>
    <mergeCell ref="D43:E43"/>
    <mergeCell ref="F43:G43"/>
    <mergeCell ref="H43:I43"/>
    <mergeCell ref="J43:K43"/>
    <mergeCell ref="B42:C42"/>
    <mergeCell ref="D42:E42"/>
    <mergeCell ref="F42:G42"/>
    <mergeCell ref="H42:I42"/>
    <mergeCell ref="J42:K42"/>
    <mergeCell ref="B41:C41"/>
    <mergeCell ref="D41:E41"/>
    <mergeCell ref="F41:G41"/>
    <mergeCell ref="H41:I41"/>
    <mergeCell ref="J41:K41"/>
    <mergeCell ref="B40:C40"/>
    <mergeCell ref="D40:E40"/>
    <mergeCell ref="F40:G40"/>
    <mergeCell ref="H40:I40"/>
    <mergeCell ref="J40:K40"/>
    <mergeCell ref="B37:C37"/>
    <mergeCell ref="D37:E37"/>
    <mergeCell ref="F37:G37"/>
    <mergeCell ref="H37:I37"/>
    <mergeCell ref="J37:K37"/>
    <mergeCell ref="B36:C36"/>
    <mergeCell ref="D36:E36"/>
    <mergeCell ref="F36:G36"/>
    <mergeCell ref="H36:I36"/>
    <mergeCell ref="J36:K36"/>
    <mergeCell ref="B35:C35"/>
    <mergeCell ref="D35:E35"/>
    <mergeCell ref="F35:G35"/>
    <mergeCell ref="H35:I35"/>
    <mergeCell ref="J35:K35"/>
    <mergeCell ref="B34:C34"/>
    <mergeCell ref="D34:E34"/>
    <mergeCell ref="F34:G34"/>
    <mergeCell ref="H34:I34"/>
    <mergeCell ref="J34:K34"/>
    <mergeCell ref="B33:C33"/>
    <mergeCell ref="D33:E33"/>
    <mergeCell ref="F33:G33"/>
    <mergeCell ref="H33:I33"/>
    <mergeCell ref="J33:K33"/>
    <mergeCell ref="B32:C32"/>
    <mergeCell ref="D32:E32"/>
    <mergeCell ref="F32:G32"/>
    <mergeCell ref="H32:I32"/>
    <mergeCell ref="J32:K32"/>
    <mergeCell ref="B31:C31"/>
    <mergeCell ref="D31:E31"/>
    <mergeCell ref="F31:G31"/>
    <mergeCell ref="H31:I31"/>
    <mergeCell ref="J31:K31"/>
    <mergeCell ref="B28:C28"/>
    <mergeCell ref="F28:G28"/>
    <mergeCell ref="H28:I28"/>
    <mergeCell ref="J28:K28"/>
    <mergeCell ref="D28:E28"/>
    <mergeCell ref="B27:C27"/>
    <mergeCell ref="F27:G27"/>
    <mergeCell ref="H27:I27"/>
    <mergeCell ref="J27:K27"/>
    <mergeCell ref="B26:C26"/>
    <mergeCell ref="F26:G26"/>
    <mergeCell ref="H26:I26"/>
    <mergeCell ref="J26:K26"/>
    <mergeCell ref="D27:E27"/>
    <mergeCell ref="D26:E26"/>
    <mergeCell ref="B25:C25"/>
    <mergeCell ref="F25:G25"/>
    <mergeCell ref="H25:I25"/>
    <mergeCell ref="J25:K25"/>
    <mergeCell ref="B24:C24"/>
    <mergeCell ref="F24:G24"/>
    <mergeCell ref="H24:I24"/>
    <mergeCell ref="J24:K24"/>
    <mergeCell ref="D25:E25"/>
    <mergeCell ref="D24:E24"/>
    <mergeCell ref="B23:C23"/>
    <mergeCell ref="F23:G23"/>
    <mergeCell ref="H23:I23"/>
    <mergeCell ref="J23:K23"/>
    <mergeCell ref="B22:C22"/>
    <mergeCell ref="D22:E22"/>
    <mergeCell ref="F22:G22"/>
    <mergeCell ref="H22:I22"/>
    <mergeCell ref="J22:K22"/>
    <mergeCell ref="D23:E23"/>
    <mergeCell ref="B19:C19"/>
    <mergeCell ref="D19:E19"/>
    <mergeCell ref="F19:G19"/>
    <mergeCell ref="H19:I19"/>
    <mergeCell ref="J19:K19"/>
    <mergeCell ref="B18:C18"/>
    <mergeCell ref="D18:E18"/>
    <mergeCell ref="F18:G18"/>
    <mergeCell ref="H18:I18"/>
    <mergeCell ref="J18:K18"/>
    <mergeCell ref="B17:C17"/>
    <mergeCell ref="D17:E17"/>
    <mergeCell ref="F17:G17"/>
    <mergeCell ref="H17:I17"/>
    <mergeCell ref="J17:K17"/>
    <mergeCell ref="B16:C16"/>
    <mergeCell ref="D16:E16"/>
    <mergeCell ref="F16:G16"/>
    <mergeCell ref="H16:I16"/>
    <mergeCell ref="J16:K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B13:C13"/>
    <mergeCell ref="D13:E13"/>
    <mergeCell ref="F13:G13"/>
    <mergeCell ref="H13:I13"/>
    <mergeCell ref="J13:K13"/>
    <mergeCell ref="B3:G3"/>
    <mergeCell ref="H3:K3"/>
    <mergeCell ref="D9:E9"/>
    <mergeCell ref="F9:G9"/>
    <mergeCell ref="H9:I9"/>
    <mergeCell ref="J9:K9"/>
    <mergeCell ref="D10:E10"/>
    <mergeCell ref="F10:G10"/>
    <mergeCell ref="H10:I10"/>
    <mergeCell ref="J10:K10"/>
    <mergeCell ref="D7:E7"/>
    <mergeCell ref="F7:G7"/>
    <mergeCell ref="H7:I7"/>
    <mergeCell ref="J7:K7"/>
    <mergeCell ref="D8:E8"/>
    <mergeCell ref="F8:G8"/>
    <mergeCell ref="H8:I8"/>
    <mergeCell ref="J8:K8"/>
    <mergeCell ref="B7:C7"/>
    <mergeCell ref="B8:C8"/>
    <mergeCell ref="B9:C9"/>
    <mergeCell ref="B10:C10"/>
    <mergeCell ref="D4:E4"/>
    <mergeCell ref="F4:G4"/>
    <mergeCell ref="B4:C4"/>
    <mergeCell ref="B5:C5"/>
    <mergeCell ref="B6:C6"/>
    <mergeCell ref="H4:I4"/>
    <mergeCell ref="J4:K4"/>
    <mergeCell ref="D5:E5"/>
    <mergeCell ref="F5:G5"/>
    <mergeCell ref="H5:I5"/>
    <mergeCell ref="J5:K5"/>
    <mergeCell ref="D6:E6"/>
    <mergeCell ref="F6:G6"/>
    <mergeCell ref="H6:I6"/>
    <mergeCell ref="J6:K6"/>
  </mergeCells>
  <phoneticPr fontId="1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64" orientation="portrait" cellComments="asDisplaye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K49"/>
  <sheetViews>
    <sheetView showZeros="0" view="pageBreakPreview" zoomScale="60" zoomScaleNormal="70" workbookViewId="0">
      <selection activeCell="H3" sqref="H3:K3"/>
    </sheetView>
  </sheetViews>
  <sheetFormatPr defaultRowHeight="16.5"/>
  <cols>
    <col min="1" max="1" width="3.125" customWidth="1"/>
    <col min="2" max="11" width="15.625" customWidth="1"/>
  </cols>
  <sheetData>
    <row r="2" spans="2:11" ht="78" customHeight="1">
      <c r="B2" s="90" t="s">
        <v>82</v>
      </c>
      <c r="C2" s="90"/>
      <c r="D2" s="90"/>
      <c r="E2" s="90"/>
      <c r="F2" s="90"/>
      <c r="G2" s="90"/>
      <c r="H2" s="90"/>
      <c r="I2" s="90"/>
      <c r="J2" s="90"/>
      <c r="K2" s="90"/>
    </row>
    <row r="3" spans="2:11" ht="51.75" customHeight="1" thickBot="1">
      <c r="B3" s="91" t="str">
        <f>'月菜單(主)'!B3</f>
        <v>苗栗市 苗栗高商 菜單</v>
      </c>
      <c r="C3" s="91"/>
      <c r="D3" s="91"/>
      <c r="E3" s="91"/>
      <c r="F3" s="91"/>
      <c r="G3" s="91"/>
      <c r="H3" s="91" t="str">
        <f>'月菜單(主)'!H3</f>
        <v>112學年度  4月菜單</v>
      </c>
      <c r="I3" s="91"/>
      <c r="J3" s="91"/>
      <c r="K3" s="91"/>
    </row>
    <row r="4" spans="2:11" ht="26.25" thickBot="1">
      <c r="B4" s="86">
        <f>'0401-0403'!A4</f>
        <v>45383</v>
      </c>
      <c r="C4" s="87"/>
      <c r="D4" s="86">
        <f>'0401-0403'!A16</f>
        <v>45384</v>
      </c>
      <c r="E4" s="87"/>
      <c r="F4" s="86">
        <f>'0401-0403'!A28</f>
        <v>45385</v>
      </c>
      <c r="G4" s="87"/>
      <c r="H4" s="86">
        <f>'0401-0403'!A40</f>
        <v>45386</v>
      </c>
      <c r="I4" s="87"/>
      <c r="J4" s="86">
        <f>'0401-0403'!A52</f>
        <v>45387</v>
      </c>
      <c r="K4" s="87"/>
    </row>
    <row r="5" spans="2:11" ht="30" customHeight="1">
      <c r="B5" s="88" t="str">
        <f>'0401-0403'!B4</f>
        <v>胚芽飯</v>
      </c>
      <c r="C5" s="89"/>
      <c r="D5" s="88" t="str">
        <f>'0401-0403'!B16</f>
        <v>白米飯</v>
      </c>
      <c r="E5" s="89"/>
      <c r="F5" s="88" t="str">
        <f>'0401-0403'!B28</f>
        <v>玉米蛋炒飯</v>
      </c>
      <c r="G5" s="89"/>
      <c r="H5" s="88">
        <f>'0401-0403'!B40</f>
        <v>0</v>
      </c>
      <c r="I5" s="89"/>
      <c r="J5" s="88">
        <f>'0401-0403'!B52</f>
        <v>0</v>
      </c>
      <c r="K5" s="89"/>
    </row>
    <row r="6" spans="2:11" ht="30" customHeight="1">
      <c r="B6" s="83" t="str">
        <f>'0401-0403'!E4</f>
        <v>塔香肉片</v>
      </c>
      <c r="C6" s="84"/>
      <c r="D6" s="83" t="str">
        <f>'0401-0403'!E16</f>
        <v>蠔油豬柳</v>
      </c>
      <c r="E6" s="84"/>
      <c r="F6" s="83" t="str">
        <f>'0401-0403'!E28</f>
        <v>◎酥炸雞翅</v>
      </c>
      <c r="G6" s="84"/>
      <c r="H6" s="83">
        <f>'0401-0403'!E40</f>
        <v>0</v>
      </c>
      <c r="I6" s="84"/>
      <c r="J6" s="83">
        <f>'0401-0403'!E52</f>
        <v>0</v>
      </c>
      <c r="K6" s="84"/>
    </row>
    <row r="7" spans="2:11" ht="30" customHeight="1">
      <c r="B7" s="83" t="str">
        <f>'0401-0403'!H4</f>
        <v>五更豆腐旺</v>
      </c>
      <c r="C7" s="84"/>
      <c r="D7" s="83" t="str">
        <f>'0401-0403'!H16</f>
        <v>冬瓜雞丁</v>
      </c>
      <c r="E7" s="84"/>
      <c r="F7" s="83" t="str">
        <f>'0401-0403'!H28</f>
        <v>茄汁花椰</v>
      </c>
      <c r="G7" s="84"/>
      <c r="H7" s="83">
        <f>'0401-0403'!H40</f>
        <v>0</v>
      </c>
      <c r="I7" s="84"/>
      <c r="J7" s="83">
        <f>'0401-0403'!H52</f>
        <v>0</v>
      </c>
      <c r="K7" s="84"/>
    </row>
    <row r="8" spans="2:11" ht="30" customHeight="1">
      <c r="B8" s="83" t="str">
        <f>'0401-0403'!K4</f>
        <v>什錦刺瓜</v>
      </c>
      <c r="C8" s="84"/>
      <c r="D8" s="83" t="str">
        <f>'0401-0403'!K16</f>
        <v>豆瓣筍茸</v>
      </c>
      <c r="E8" s="84"/>
      <c r="F8" s="83" t="str">
        <f>'0401-0403'!K28</f>
        <v>芋香高麗菜</v>
      </c>
      <c r="G8" s="84"/>
      <c r="H8" s="83">
        <f>'0401-0403'!K40</f>
        <v>0</v>
      </c>
      <c r="I8" s="84"/>
      <c r="J8" s="83">
        <f>'0401-0403'!K52</f>
        <v>0</v>
      </c>
      <c r="K8" s="84"/>
    </row>
    <row r="9" spans="2:11" ht="30" customHeight="1">
      <c r="B9" s="83" t="str">
        <f>'0401-0403'!N4</f>
        <v>★有機蔬菜</v>
      </c>
      <c r="C9" s="84"/>
      <c r="D9" s="83" t="str">
        <f>'0401-0403'!N16</f>
        <v>季節時蔬</v>
      </c>
      <c r="E9" s="84"/>
      <c r="F9" s="83" t="str">
        <f>'0401-0403'!N28</f>
        <v>季節時蔬+水果</v>
      </c>
      <c r="G9" s="84"/>
      <c r="H9" s="83">
        <f>'0401-0403'!N40</f>
        <v>0</v>
      </c>
      <c r="I9" s="84"/>
      <c r="J9" s="83">
        <f>'0401-0403'!N52</f>
        <v>0</v>
      </c>
      <c r="K9" s="84"/>
    </row>
    <row r="10" spans="2:11" ht="30" customHeight="1">
      <c r="B10" s="83" t="str">
        <f>'0401-0403'!Q4</f>
        <v>古早味羹湯</v>
      </c>
      <c r="C10" s="84"/>
      <c r="D10" s="83" t="str">
        <f>'0401-0403'!Q16</f>
        <v>和風昆布湯</v>
      </c>
      <c r="E10" s="84"/>
      <c r="F10" s="83" t="str">
        <f>'0401-0403'!Q28</f>
        <v>黑糖撞奶</v>
      </c>
      <c r="G10" s="84"/>
      <c r="H10" s="83">
        <f>'0401-0403'!Q40</f>
        <v>0</v>
      </c>
      <c r="I10" s="84"/>
      <c r="J10" s="83">
        <f>'0401-0403'!Q52</f>
        <v>0</v>
      </c>
      <c r="K10" s="84"/>
    </row>
    <row r="11" spans="2:11" ht="15" customHeight="1">
      <c r="B11" s="29" t="e">
        <f>'0401-0403'!#REF!</f>
        <v>#REF!</v>
      </c>
      <c r="C11" s="30" t="e">
        <f>'0401-0403'!#REF!</f>
        <v>#REF!</v>
      </c>
      <c r="D11" s="29" t="e">
        <f>'0401-0403'!#REF!</f>
        <v>#REF!</v>
      </c>
      <c r="E11" s="30" t="e">
        <f>'0401-0403'!#REF!</f>
        <v>#REF!</v>
      </c>
      <c r="F11" s="29" t="e">
        <f>'0401-0403'!#REF!</f>
        <v>#REF!</v>
      </c>
      <c r="G11" s="30" t="e">
        <f>'0401-0403'!#REF!</f>
        <v>#REF!</v>
      </c>
      <c r="H11" s="29" t="e">
        <f>'0401-0403'!#REF!</f>
        <v>#REF!</v>
      </c>
      <c r="I11" s="30" t="e">
        <f>'0401-0403'!#REF!</f>
        <v>#REF!</v>
      </c>
      <c r="J11" s="29" t="e">
        <f>'0401-0403'!#REF!</f>
        <v>#REF!</v>
      </c>
      <c r="K11" s="30" t="e">
        <f>'0401-0403'!#REF!</f>
        <v>#REF!</v>
      </c>
    </row>
    <row r="12" spans="2:11" ht="15" customHeight="1" thickBot="1">
      <c r="B12" s="27" t="e">
        <f>'0401-0403'!#REF!</f>
        <v>#REF!</v>
      </c>
      <c r="C12" s="28" t="e">
        <f>'0401-0403'!#REF!</f>
        <v>#REF!</v>
      </c>
      <c r="D12" s="27" t="e">
        <f>'0401-0403'!#REF!</f>
        <v>#REF!</v>
      </c>
      <c r="E12" s="28" t="e">
        <f>'0401-0403'!#REF!</f>
        <v>#REF!</v>
      </c>
      <c r="F12" s="27" t="e">
        <f>'0401-0403'!#REF!</f>
        <v>#REF!</v>
      </c>
      <c r="G12" s="28" t="e">
        <f>'0401-0403'!#REF!</f>
        <v>#REF!</v>
      </c>
      <c r="H12" s="27" t="e">
        <f>'0401-0403'!#REF!</f>
        <v>#REF!</v>
      </c>
      <c r="I12" s="28" t="e">
        <f>'0401-0403'!#REF!</f>
        <v>#REF!</v>
      </c>
      <c r="J12" s="27" t="e">
        <f>'0401-0403'!#REF!</f>
        <v>#REF!</v>
      </c>
      <c r="K12" s="28" t="e">
        <f>'0401-0403'!#REF!</f>
        <v>#REF!</v>
      </c>
    </row>
    <row r="13" spans="2:11" ht="26.25" thickBot="1">
      <c r="B13" s="86">
        <f>'0408-0412'!A4</f>
        <v>45390</v>
      </c>
      <c r="C13" s="87"/>
      <c r="D13" s="86">
        <f>'0408-0412'!A16</f>
        <v>45391</v>
      </c>
      <c r="E13" s="87"/>
      <c r="F13" s="86">
        <f>'0408-0412'!A28</f>
        <v>45392</v>
      </c>
      <c r="G13" s="87"/>
      <c r="H13" s="86">
        <f>'0408-0412'!A40</f>
        <v>45393</v>
      </c>
      <c r="I13" s="87"/>
      <c r="J13" s="86">
        <f>'0408-0412'!A52</f>
        <v>45394</v>
      </c>
      <c r="K13" s="87"/>
    </row>
    <row r="14" spans="2:11" ht="30" customHeight="1">
      <c r="B14" s="88" t="str">
        <f>'0408-0412'!B4:C4</f>
        <v>紫米飯</v>
      </c>
      <c r="C14" s="89"/>
      <c r="D14" s="88" t="str">
        <f>'0408-0412'!B16</f>
        <v>白米飯</v>
      </c>
      <c r="E14" s="89"/>
      <c r="F14" s="88" t="str">
        <f>'0408-0412'!B28</f>
        <v>客家粄條</v>
      </c>
      <c r="G14" s="89"/>
      <c r="H14" s="88" t="str">
        <f>'0408-0412'!B40</f>
        <v>白米飯</v>
      </c>
      <c r="I14" s="89"/>
      <c r="J14" s="88" t="str">
        <f>'0408-0412'!B52</f>
        <v>地瓜飯</v>
      </c>
      <c r="K14" s="89"/>
    </row>
    <row r="15" spans="2:11" ht="30" customHeight="1">
      <c r="B15" s="83" t="str">
        <f>'0408-0412'!E4</f>
        <v>韓式泡菜雞</v>
      </c>
      <c r="C15" s="84"/>
      <c r="D15" s="83" t="str">
        <f>'0408-0412'!E16</f>
        <v>三杯豬排</v>
      </c>
      <c r="E15" s="84"/>
      <c r="F15" s="83" t="str">
        <f>'0408-0412'!E28</f>
        <v>◎黃金雞排</v>
      </c>
      <c r="G15" s="84"/>
      <c r="H15" s="83" t="str">
        <f>'0408-0412'!E40</f>
        <v>糖醋雞丁</v>
      </c>
      <c r="I15" s="84"/>
      <c r="J15" s="83" t="str">
        <f>'0408-0412'!E52</f>
        <v>芋香燒肉</v>
      </c>
      <c r="K15" s="84"/>
    </row>
    <row r="16" spans="2:11" ht="30" customHeight="1">
      <c r="B16" s="83" t="str">
        <f>'0408-0412'!H4</f>
        <v>台式炸醬</v>
      </c>
      <c r="C16" s="84"/>
      <c r="D16" s="83" t="str">
        <f>'0408-0412'!H16</f>
        <v>餘香豆腐</v>
      </c>
      <c r="E16" s="84"/>
      <c r="F16" s="83" t="str">
        <f>'0408-0412'!H28</f>
        <v>小瓜肉片</v>
      </c>
      <c r="G16" s="84"/>
      <c r="H16" s="83" t="str">
        <f>'0408-0412'!H40</f>
        <v>菇菇洋芋</v>
      </c>
      <c r="I16" s="84"/>
      <c r="J16" s="83" t="str">
        <f>'0408-0412'!H52</f>
        <v>玉米肉茸</v>
      </c>
      <c r="K16" s="84"/>
    </row>
    <row r="17" spans="2:11" ht="30" customHeight="1">
      <c r="B17" s="83" t="str">
        <f>'0408-0412'!K4</f>
        <v>芹香豆包絲</v>
      </c>
      <c r="C17" s="84"/>
      <c r="D17" s="83" t="str">
        <f>'0408-0412'!K16</f>
        <v>豚香大瓜</v>
      </c>
      <c r="E17" s="84"/>
      <c r="F17" s="83" t="str">
        <f>'0408-0412'!K28</f>
        <v>奶香白菜</v>
      </c>
      <c r="G17" s="84"/>
      <c r="H17" s="83" t="str">
        <f>'0408-0412'!K40</f>
        <v>鍋燒鮮蔬</v>
      </c>
      <c r="I17" s="84"/>
      <c r="J17" s="83" t="str">
        <f>'0408-0412'!K52</f>
        <v>金茸冬瓜</v>
      </c>
      <c r="K17" s="84"/>
    </row>
    <row r="18" spans="2:11" ht="30" customHeight="1">
      <c r="B18" s="83" t="str">
        <f>'0408-0412'!N4</f>
        <v>★有機蔬菜</v>
      </c>
      <c r="C18" s="84"/>
      <c r="D18" s="83" t="str">
        <f>'0408-0412'!N16</f>
        <v>季節時蔬</v>
      </c>
      <c r="E18" s="84"/>
      <c r="F18" s="83" t="str">
        <f>'0408-0412'!N28</f>
        <v>季節時蔬+水果</v>
      </c>
      <c r="G18" s="84"/>
      <c r="H18" s="83" t="str">
        <f>'0408-0412'!N40</f>
        <v>季節時蔬</v>
      </c>
      <c r="I18" s="84"/>
      <c r="J18" s="83" t="str">
        <f>'0408-0412'!N52</f>
        <v>季節時蔬</v>
      </c>
      <c r="K18" s="84"/>
    </row>
    <row r="19" spans="2:11" ht="30" customHeight="1">
      <c r="B19" s="83" t="str">
        <f>'0408-0412'!Q4</f>
        <v>南瓜牛奶湯</v>
      </c>
      <c r="C19" s="84"/>
      <c r="D19" s="83" t="str">
        <f>'0408-0412'!Q16</f>
        <v>筍香湯</v>
      </c>
      <c r="E19" s="84"/>
      <c r="F19" s="83" t="str">
        <f>'0408-0412'!Q28</f>
        <v>綠豆西米露</v>
      </c>
      <c r="G19" s="84"/>
      <c r="H19" s="83" t="str">
        <f>'0408-0412'!Q40</f>
        <v>日式味噌湯</v>
      </c>
      <c r="I19" s="84"/>
      <c r="J19" s="83" t="str">
        <f>'0408-0412'!Q52</f>
        <v>鮮蔬蛋花湯</v>
      </c>
      <c r="K19" s="84"/>
    </row>
    <row r="20" spans="2:11" s="16" customFormat="1" ht="15" customHeight="1">
      <c r="B20" s="29" t="e">
        <f>'0408-0412'!#REF!</f>
        <v>#REF!</v>
      </c>
      <c r="C20" s="30" t="e">
        <f>'0408-0412'!#REF!</f>
        <v>#REF!</v>
      </c>
      <c r="D20" s="29" t="e">
        <f>'0408-0412'!#REF!</f>
        <v>#REF!</v>
      </c>
      <c r="E20" s="30" t="e">
        <f>'0408-0412'!#REF!</f>
        <v>#REF!</v>
      </c>
      <c r="F20" s="29" t="e">
        <f>'0408-0412'!#REF!</f>
        <v>#REF!</v>
      </c>
      <c r="G20" s="30" t="e">
        <f>'0408-0412'!#REF!</f>
        <v>#REF!</v>
      </c>
      <c r="H20" s="29" t="e">
        <f>'0408-0412'!#REF!</f>
        <v>#REF!</v>
      </c>
      <c r="I20" s="30" t="e">
        <f>'0408-0412'!#REF!</f>
        <v>#REF!</v>
      </c>
      <c r="J20" s="29" t="e">
        <f>'0408-0412'!#REF!</f>
        <v>#REF!</v>
      </c>
      <c r="K20" s="30" t="e">
        <f>'0408-0412'!#REF!</f>
        <v>#REF!</v>
      </c>
    </row>
    <row r="21" spans="2:11" s="16" customFormat="1" ht="15" customHeight="1" thickBot="1">
      <c r="B21" s="27" t="e">
        <f>'0408-0412'!#REF!</f>
        <v>#REF!</v>
      </c>
      <c r="C21" s="28" t="e">
        <f>'0408-0412'!#REF!</f>
        <v>#REF!</v>
      </c>
      <c r="D21" s="27" t="e">
        <f>'0408-0412'!#REF!</f>
        <v>#REF!</v>
      </c>
      <c r="E21" s="28" t="e">
        <f>'0408-0412'!#REF!</f>
        <v>#REF!</v>
      </c>
      <c r="F21" s="27" t="e">
        <f>'0408-0412'!#REF!</f>
        <v>#REF!</v>
      </c>
      <c r="G21" s="28" t="e">
        <f>'0408-0412'!#REF!</f>
        <v>#REF!</v>
      </c>
      <c r="H21" s="27" t="e">
        <f>'0408-0412'!#REF!</f>
        <v>#REF!</v>
      </c>
      <c r="I21" s="28" t="e">
        <f>'0408-0412'!#REF!</f>
        <v>#REF!</v>
      </c>
      <c r="J21" s="27" t="e">
        <f>'0408-0412'!#REF!</f>
        <v>#REF!</v>
      </c>
      <c r="K21" s="28" t="e">
        <f>'0408-0412'!#REF!</f>
        <v>#REF!</v>
      </c>
    </row>
    <row r="22" spans="2:11" ht="26.25" thickBot="1">
      <c r="B22" s="86">
        <f>'0415-0419'!A4</f>
        <v>45397</v>
      </c>
      <c r="C22" s="87"/>
      <c r="D22" s="86">
        <f>'0415-0419'!A16</f>
        <v>45398</v>
      </c>
      <c r="E22" s="87"/>
      <c r="F22" s="86">
        <f>'0415-0419'!A28</f>
        <v>45399</v>
      </c>
      <c r="G22" s="87"/>
      <c r="H22" s="86">
        <f>'0415-0419'!A40</f>
        <v>45400</v>
      </c>
      <c r="I22" s="87"/>
      <c r="J22" s="86">
        <f>'0415-0419'!A52</f>
        <v>45401</v>
      </c>
      <c r="K22" s="87"/>
    </row>
    <row r="23" spans="2:11" ht="30" customHeight="1">
      <c r="B23" s="88" t="str">
        <f>'0415-0419'!B4</f>
        <v>五穀飯</v>
      </c>
      <c r="C23" s="89"/>
      <c r="D23" s="88" t="str">
        <f>'0415-0419'!B16</f>
        <v>白米飯</v>
      </c>
      <c r="E23" s="89"/>
      <c r="F23" s="88" t="str">
        <f>'0415-0419'!B28</f>
        <v>古早味炒飯</v>
      </c>
      <c r="G23" s="89"/>
      <c r="H23" s="88" t="str">
        <f>'0415-0419'!B40</f>
        <v>白米飯</v>
      </c>
      <c r="I23" s="89"/>
      <c r="J23" s="88" t="str">
        <f>'0415-0419'!B52</f>
        <v>燕麥飯</v>
      </c>
      <c r="K23" s="89"/>
    </row>
    <row r="24" spans="2:11" ht="30" customHeight="1">
      <c r="B24" s="83" t="str">
        <f>'0415-0419'!E4</f>
        <v>和風壽喜燒</v>
      </c>
      <c r="C24" s="84"/>
      <c r="D24" s="83" t="str">
        <f>'0415-0419'!E16</f>
        <v>普羅旺斯烤雞腿</v>
      </c>
      <c r="E24" s="84"/>
      <c r="F24" s="83" t="str">
        <f>'0415-0419'!E28</f>
        <v>◎鹹酥雞</v>
      </c>
      <c r="G24" s="84"/>
      <c r="H24" s="83" t="str">
        <f>'0415-0419'!E40</f>
        <v>蜜汁叉燒</v>
      </c>
      <c r="I24" s="84"/>
      <c r="J24" s="83" t="str">
        <f>'0415-0419'!E52</f>
        <v>蘑菇醬雞丁</v>
      </c>
      <c r="K24" s="84"/>
    </row>
    <row r="25" spans="2:11" ht="30" customHeight="1">
      <c r="B25" s="83" t="str">
        <f>'0415-0419'!H4</f>
        <v>番茄炒蛋</v>
      </c>
      <c r="C25" s="84"/>
      <c r="D25" s="83" t="str">
        <f>'0415-0419'!H16</f>
        <v>招牌炒滷味</v>
      </c>
      <c r="E25" s="84"/>
      <c r="F25" s="83" t="str">
        <f>'0415-0419'!H28</f>
        <v>煉乳銀絲卷</v>
      </c>
      <c r="G25" s="84"/>
      <c r="H25" s="83" t="str">
        <f>'0415-0419'!H40</f>
        <v>小瓜雞丁</v>
      </c>
      <c r="I25" s="84"/>
      <c r="J25" s="83" t="str">
        <f>'0415-0419'!H52</f>
        <v>紅燒獅子頭</v>
      </c>
      <c r="K25" s="84"/>
    </row>
    <row r="26" spans="2:11" ht="30" customHeight="1">
      <c r="B26" s="83" t="str">
        <f>'0415-0419'!K4</f>
        <v>◎甘梅地瓜薯條</v>
      </c>
      <c r="C26" s="84"/>
      <c r="D26" s="83" t="str">
        <f>'0415-0419'!K16</f>
        <v>排骨酥雙拼</v>
      </c>
      <c r="E26" s="84"/>
      <c r="F26" s="83" t="str">
        <f>'0415-0419'!K28</f>
        <v>雙色花菜</v>
      </c>
      <c r="G26" s="84"/>
      <c r="H26" s="83" t="str">
        <f>'0415-0419'!K40</f>
        <v>脆炒薯絲</v>
      </c>
      <c r="I26" s="84"/>
      <c r="J26" s="83" t="str">
        <f>'0415-0419'!K52</f>
        <v>關東煮</v>
      </c>
      <c r="K26" s="84"/>
    </row>
    <row r="27" spans="2:11" ht="30" customHeight="1">
      <c r="B27" s="83" t="str">
        <f>'0415-0419'!N4</f>
        <v>★有機蔬菜</v>
      </c>
      <c r="C27" s="84"/>
      <c r="D27" s="83" t="str">
        <f>'0415-0419'!N16</f>
        <v>季節時蔬</v>
      </c>
      <c r="E27" s="84"/>
      <c r="F27" s="83" t="str">
        <f>'0415-0419'!N28</f>
        <v>季節時蔬+水果</v>
      </c>
      <c r="G27" s="84"/>
      <c r="H27" s="83" t="str">
        <f>'0415-0419'!N40</f>
        <v>季節時蔬</v>
      </c>
      <c r="I27" s="84"/>
      <c r="J27" s="83" t="str">
        <f>'0415-0419'!N52</f>
        <v>季節時蔬</v>
      </c>
      <c r="K27" s="84"/>
    </row>
    <row r="28" spans="2:11" ht="30" customHeight="1">
      <c r="B28" s="83" t="str">
        <f>'0415-0419'!Q4</f>
        <v>酸辣湯</v>
      </c>
      <c r="C28" s="84"/>
      <c r="D28" s="83" t="str">
        <f>'0415-0419'!Q16</f>
        <v>肉骨茶湯</v>
      </c>
      <c r="E28" s="84"/>
      <c r="F28" s="83" t="str">
        <f>'0415-0419'!Q28</f>
        <v>燕麥珍珠奶茶</v>
      </c>
      <c r="G28" s="84"/>
      <c r="H28" s="83" t="str">
        <f>'0415-0419'!Q40</f>
        <v>酸菜白肉鍋</v>
      </c>
      <c r="I28" s="84"/>
      <c r="J28" s="83" t="str">
        <f>'0415-0419'!Q52</f>
        <v>味噌海芽湯</v>
      </c>
      <c r="K28" s="84"/>
    </row>
    <row r="29" spans="2:11" ht="15" customHeight="1">
      <c r="B29" s="29" t="e">
        <f>'0415-0419'!#REF!</f>
        <v>#REF!</v>
      </c>
      <c r="C29" s="30" t="e">
        <f>'0415-0419'!#REF!</f>
        <v>#REF!</v>
      </c>
      <c r="D29" s="29" t="e">
        <f>'0415-0419'!#REF!</f>
        <v>#REF!</v>
      </c>
      <c r="E29" s="30" t="e">
        <f>'0415-0419'!#REF!</f>
        <v>#REF!</v>
      </c>
      <c r="F29" s="29" t="e">
        <f>'0415-0419'!#REF!</f>
        <v>#REF!</v>
      </c>
      <c r="G29" s="30" t="e">
        <f>'0415-0419'!#REF!</f>
        <v>#REF!</v>
      </c>
      <c r="H29" s="29" t="e">
        <f>'0415-0419'!#REF!</f>
        <v>#REF!</v>
      </c>
      <c r="I29" s="30" t="e">
        <f>'0415-0419'!#REF!</f>
        <v>#REF!</v>
      </c>
      <c r="J29" s="29" t="e">
        <f>'0415-0419'!#REF!</f>
        <v>#REF!</v>
      </c>
      <c r="K29" s="30" t="e">
        <f>'0415-0419'!#REF!</f>
        <v>#REF!</v>
      </c>
    </row>
    <row r="30" spans="2:11" ht="15" customHeight="1" thickBot="1">
      <c r="B30" s="27" t="e">
        <f>'0415-0419'!#REF!</f>
        <v>#REF!</v>
      </c>
      <c r="C30" s="28" t="e">
        <f>'0415-0419'!#REF!</f>
        <v>#REF!</v>
      </c>
      <c r="D30" s="27" t="e">
        <f>'0415-0419'!#REF!</f>
        <v>#REF!</v>
      </c>
      <c r="E30" s="28" t="e">
        <f>'0415-0419'!#REF!</f>
        <v>#REF!</v>
      </c>
      <c r="F30" s="27" t="e">
        <f>'0415-0419'!#REF!</f>
        <v>#REF!</v>
      </c>
      <c r="G30" s="28" t="e">
        <f>'0415-0419'!#REF!</f>
        <v>#REF!</v>
      </c>
      <c r="H30" s="27" t="e">
        <f>'0415-0419'!#REF!</f>
        <v>#REF!</v>
      </c>
      <c r="I30" s="28" t="e">
        <f>'0415-0419'!#REF!</f>
        <v>#REF!</v>
      </c>
      <c r="J30" s="27" t="e">
        <f>'0415-0419'!#REF!</f>
        <v>#REF!</v>
      </c>
      <c r="K30" s="28" t="e">
        <f>'0415-0419'!#REF!</f>
        <v>#REF!</v>
      </c>
    </row>
    <row r="31" spans="2:11" ht="26.25" thickBot="1">
      <c r="B31" s="86">
        <f>'0422-0425'!A4</f>
        <v>45404</v>
      </c>
      <c r="C31" s="87"/>
      <c r="D31" s="86">
        <f>'0422-0425'!A16</f>
        <v>45405</v>
      </c>
      <c r="E31" s="87"/>
      <c r="F31" s="86">
        <f>'0422-0425'!A28</f>
        <v>45406</v>
      </c>
      <c r="G31" s="87"/>
      <c r="H31" s="86">
        <f>'0422-0425'!A40</f>
        <v>45407</v>
      </c>
      <c r="I31" s="87"/>
      <c r="J31" s="86">
        <f>'0422-0425'!A52</f>
        <v>45408</v>
      </c>
      <c r="K31" s="87"/>
    </row>
    <row r="32" spans="2:11" ht="30" customHeight="1">
      <c r="B32" s="88" t="str">
        <f>'0422-0425'!B4</f>
        <v>地瓜飯</v>
      </c>
      <c r="C32" s="89"/>
      <c r="D32" s="88" t="str">
        <f>'0422-0425'!B16</f>
        <v>白米飯</v>
      </c>
      <c r="E32" s="89"/>
      <c r="F32" s="88" t="str">
        <f>'0422-0425'!B28</f>
        <v>和風烏龍炒麵</v>
      </c>
      <c r="G32" s="89"/>
      <c r="H32" s="88" t="str">
        <f>'0422-0425'!B40</f>
        <v>白米飯</v>
      </c>
      <c r="I32" s="89"/>
      <c r="J32" s="88" t="str">
        <f>'0422-0425'!B52</f>
        <v>紫米飯</v>
      </c>
      <c r="K32" s="89"/>
    </row>
    <row r="33" spans="2:11" ht="30" customHeight="1">
      <c r="B33" s="83" t="str">
        <f>'0422-0425'!E4</f>
        <v>糖醋排骨</v>
      </c>
      <c r="C33" s="84"/>
      <c r="D33" s="83" t="str">
        <f>'0422-0425'!E16</f>
        <v>照燒雞丁</v>
      </c>
      <c r="E33" s="84"/>
      <c r="F33" s="83" t="str">
        <f>'0422-0425'!E28</f>
        <v>◎日式豬排</v>
      </c>
      <c r="G33" s="84"/>
      <c r="H33" s="83" t="str">
        <f>'0422-0425'!E40</f>
        <v>三杯雞</v>
      </c>
      <c r="I33" s="84"/>
      <c r="J33" s="83" t="str">
        <f>'0422-0425'!E52</f>
        <v>蒜香鹹豬肉</v>
      </c>
      <c r="K33" s="84"/>
    </row>
    <row r="34" spans="2:11" ht="30" customHeight="1">
      <c r="B34" s="83" t="str">
        <f>'0422-0425'!H4</f>
        <v>湖南油腐</v>
      </c>
      <c r="C34" s="84"/>
      <c r="D34" s="83" t="str">
        <f>'0422-0425'!H16</f>
        <v>焗汁洋芋</v>
      </c>
      <c r="E34" s="84"/>
      <c r="F34" s="83" t="str">
        <f>'0422-0425'!H28</f>
        <v>美式雙拼(烤)</v>
      </c>
      <c r="G34" s="84"/>
      <c r="H34" s="83" t="str">
        <f>'0422-0425'!H40</f>
        <v>螞蟻上樹</v>
      </c>
      <c r="I34" s="84"/>
      <c r="J34" s="83" t="str">
        <f>'0422-0425'!H52</f>
        <v>客家小炒</v>
      </c>
      <c r="K34" s="84"/>
    </row>
    <row r="35" spans="2:11" ht="30" customHeight="1">
      <c r="B35" s="83" t="str">
        <f>'0422-0425'!K4</f>
        <v>佛跳牆</v>
      </c>
      <c r="C35" s="84"/>
      <c r="D35" s="83" t="str">
        <f>'0422-0425'!K16</f>
        <v>海根肉絲</v>
      </c>
      <c r="E35" s="84"/>
      <c r="F35" s="83" t="str">
        <f>'0422-0425'!K28</f>
        <v>洋蔥黑輪條</v>
      </c>
      <c r="G35" s="84"/>
      <c r="H35" s="83" t="str">
        <f>'0422-0425'!K40</f>
        <v>日式佃煮</v>
      </c>
      <c r="I35" s="84"/>
      <c r="J35" s="83" t="str">
        <f>'0422-0425'!K52</f>
        <v>彩繪花菜</v>
      </c>
      <c r="K35" s="84"/>
    </row>
    <row r="36" spans="2:11" ht="30" customHeight="1">
      <c r="B36" s="83" t="str">
        <f>'0422-0425'!N4</f>
        <v>★有機蔬菜</v>
      </c>
      <c r="C36" s="84"/>
      <c r="D36" s="83" t="str">
        <f>'0422-0425'!N16</f>
        <v>季節時蔬</v>
      </c>
      <c r="E36" s="84"/>
      <c r="F36" s="83" t="str">
        <f>'0422-0425'!N28</f>
        <v>季節時蔬+水果</v>
      </c>
      <c r="G36" s="84"/>
      <c r="H36" s="83" t="str">
        <f>'0422-0425'!N40</f>
        <v>季節時蔬</v>
      </c>
      <c r="I36" s="84"/>
      <c r="J36" s="83" t="str">
        <f>'0422-0425'!N52</f>
        <v>季節時蔬</v>
      </c>
      <c r="K36" s="84"/>
    </row>
    <row r="37" spans="2:11" ht="30" customHeight="1">
      <c r="B37" s="83" t="str">
        <f>'0422-0425'!Q4</f>
        <v>玉米蛋花湯</v>
      </c>
      <c r="C37" s="84"/>
      <c r="D37" s="83" t="str">
        <f>'0422-0425'!Q16</f>
        <v>榨菜三絲湯</v>
      </c>
      <c r="E37" s="84"/>
      <c r="F37" s="83" t="str">
        <f>'0422-0425'!Q28</f>
        <v>地瓜芋圓甜湯</v>
      </c>
      <c r="G37" s="84"/>
      <c r="H37" s="83" t="str">
        <f>'0422-0425'!Q40</f>
        <v>小魚味噌湯</v>
      </c>
      <c r="I37" s="84"/>
      <c r="J37" s="83" t="str">
        <f>'0422-0425'!Q52</f>
        <v>大瓜魚丸湯</v>
      </c>
      <c r="K37" s="84"/>
    </row>
    <row r="38" spans="2:11" ht="15" customHeight="1">
      <c r="B38" s="29" t="e">
        <f>'0422-0425'!#REF!</f>
        <v>#REF!</v>
      </c>
      <c r="C38" s="30" t="e">
        <f>'0422-0425'!#REF!</f>
        <v>#REF!</v>
      </c>
      <c r="D38" s="29" t="e">
        <f>'0422-0425'!#REF!</f>
        <v>#REF!</v>
      </c>
      <c r="E38" s="30" t="e">
        <f>'0422-0425'!#REF!</f>
        <v>#REF!</v>
      </c>
      <c r="F38" s="29" t="e">
        <f>'0422-0425'!#REF!</f>
        <v>#REF!</v>
      </c>
      <c r="G38" s="30" t="e">
        <f>'0422-0425'!#REF!</f>
        <v>#REF!</v>
      </c>
      <c r="H38" s="29" t="e">
        <f>'0422-0425'!#REF!</f>
        <v>#REF!</v>
      </c>
      <c r="I38" s="30" t="e">
        <f>'0422-0425'!#REF!</f>
        <v>#REF!</v>
      </c>
      <c r="J38" s="29" t="e">
        <f>'0422-0425'!#REF!</f>
        <v>#REF!</v>
      </c>
      <c r="K38" s="30" t="e">
        <f>'0422-0425'!#REF!</f>
        <v>#REF!</v>
      </c>
    </row>
    <row r="39" spans="2:11" ht="15" customHeight="1" thickBot="1">
      <c r="B39" s="27" t="e">
        <f>'0422-0425'!#REF!</f>
        <v>#REF!</v>
      </c>
      <c r="C39" s="28" t="e">
        <f>'0422-0425'!#REF!</f>
        <v>#REF!</v>
      </c>
      <c r="D39" s="27" t="e">
        <f>'0422-0425'!#REF!</f>
        <v>#REF!</v>
      </c>
      <c r="E39" s="28" t="e">
        <f>'0422-0425'!#REF!</f>
        <v>#REF!</v>
      </c>
      <c r="F39" s="27" t="e">
        <f>'0422-0425'!#REF!</f>
        <v>#REF!</v>
      </c>
      <c r="G39" s="28" t="e">
        <f>'0422-0425'!#REF!</f>
        <v>#REF!</v>
      </c>
      <c r="H39" s="27" t="e">
        <f>'0422-0425'!#REF!</f>
        <v>#REF!</v>
      </c>
      <c r="I39" s="28" t="e">
        <f>'0422-0425'!#REF!</f>
        <v>#REF!</v>
      </c>
      <c r="J39" s="27" t="e">
        <f>'0422-0425'!#REF!</f>
        <v>#REF!</v>
      </c>
      <c r="K39" s="28" t="e">
        <f>'0422-0425'!#REF!</f>
        <v>#REF!</v>
      </c>
    </row>
    <row r="40" spans="2:11" ht="26.25" thickBot="1">
      <c r="B40" s="86">
        <f>'0429-0430'!A4</f>
        <v>45411</v>
      </c>
      <c r="C40" s="87"/>
      <c r="D40" s="86">
        <f>'0429-0430'!A16</f>
        <v>45412</v>
      </c>
      <c r="E40" s="87"/>
      <c r="F40" s="86">
        <f>'0429-0430'!A28</f>
        <v>45413</v>
      </c>
      <c r="G40" s="87"/>
      <c r="H40" s="86">
        <f>'0429-0430'!A40</f>
        <v>45414</v>
      </c>
      <c r="I40" s="87"/>
      <c r="J40" s="86">
        <f>'0429-0430'!A52</f>
        <v>45415</v>
      </c>
      <c r="K40" s="87"/>
    </row>
    <row r="41" spans="2:11" ht="30" customHeight="1">
      <c r="B41" s="88" t="str">
        <f>'0429-0430'!B4</f>
        <v>洋薏仁飯</v>
      </c>
      <c r="C41" s="89"/>
      <c r="D41" s="88" t="str">
        <f>'0429-0430'!B16</f>
        <v>白米飯</v>
      </c>
      <c r="E41" s="89"/>
      <c r="F41" s="88">
        <f>'0429-0430'!B28</f>
        <v>0</v>
      </c>
      <c r="G41" s="89"/>
      <c r="H41" s="88">
        <f>'0429-0430'!B40</f>
        <v>0</v>
      </c>
      <c r="I41" s="89"/>
      <c r="J41" s="88">
        <f>'0429-0430'!B52</f>
        <v>0</v>
      </c>
      <c r="K41" s="89"/>
    </row>
    <row r="42" spans="2:11" ht="30" customHeight="1">
      <c r="B42" s="83" t="str">
        <f>'0429-0430'!E4</f>
        <v>古早味滷肉</v>
      </c>
      <c r="C42" s="84"/>
      <c r="D42" s="83" t="str">
        <f>'0429-0430'!E16</f>
        <v>五香滷雞翅</v>
      </c>
      <c r="E42" s="84"/>
      <c r="F42" s="83">
        <f>'0429-0430'!E28</f>
        <v>0</v>
      </c>
      <c r="G42" s="84"/>
      <c r="H42" s="83">
        <f>'0429-0430'!E40</f>
        <v>0</v>
      </c>
      <c r="I42" s="84"/>
      <c r="J42" s="83">
        <f>'0429-0430'!E52</f>
        <v>0</v>
      </c>
      <c r="K42" s="84"/>
    </row>
    <row r="43" spans="2:11" ht="30" customHeight="1">
      <c r="B43" s="83" t="str">
        <f>'0429-0430'!H4</f>
        <v>洋蔥炒蛋</v>
      </c>
      <c r="C43" s="84"/>
      <c r="D43" s="83" t="str">
        <f>'0429-0430'!H16</f>
        <v>西芹拌豆包</v>
      </c>
      <c r="E43" s="84"/>
      <c r="F43" s="83">
        <f>'0429-0430'!H28</f>
        <v>0</v>
      </c>
      <c r="G43" s="84"/>
      <c r="H43" s="83">
        <f>'0429-0430'!H40</f>
        <v>0</v>
      </c>
      <c r="I43" s="84"/>
      <c r="J43" s="83">
        <f>'0429-0430'!H52</f>
        <v>0</v>
      </c>
      <c r="K43" s="84"/>
    </row>
    <row r="44" spans="2:11" ht="30" customHeight="1">
      <c r="B44" s="83" t="str">
        <f>'0429-0430'!K4</f>
        <v>白菜滷</v>
      </c>
      <c r="C44" s="84"/>
      <c r="D44" s="83" t="str">
        <f>'0429-0430'!K16</f>
        <v>金菇高麗菜</v>
      </c>
      <c r="E44" s="84"/>
      <c r="F44" s="83">
        <f>'0429-0430'!K28</f>
        <v>0</v>
      </c>
      <c r="G44" s="84"/>
      <c r="H44" s="83">
        <f>'0429-0430'!K40</f>
        <v>0</v>
      </c>
      <c r="I44" s="84"/>
      <c r="J44" s="83">
        <f>'0429-0430'!K52</f>
        <v>0</v>
      </c>
      <c r="K44" s="84"/>
    </row>
    <row r="45" spans="2:11" ht="30" customHeight="1">
      <c r="B45" s="83" t="str">
        <f>'0429-0430'!N4</f>
        <v>★有機蔬菜</v>
      </c>
      <c r="C45" s="84"/>
      <c r="D45" s="83" t="str">
        <f>'0429-0430'!N16</f>
        <v>季節時蔬</v>
      </c>
      <c r="E45" s="84"/>
      <c r="F45" s="83">
        <f>'0429-0430'!N28</f>
        <v>0</v>
      </c>
      <c r="G45" s="84"/>
      <c r="H45" s="83">
        <f>'0429-0430'!N40</f>
        <v>0</v>
      </c>
      <c r="I45" s="84"/>
      <c r="J45" s="83">
        <f>'0429-0430'!N52</f>
        <v>0</v>
      </c>
      <c r="K45" s="84"/>
    </row>
    <row r="46" spans="2:11" ht="30" customHeight="1">
      <c r="B46" s="83" t="str">
        <f>'0429-0430'!Q4</f>
        <v>麵線糊</v>
      </c>
      <c r="C46" s="84"/>
      <c r="D46" s="83" t="str">
        <f>'0429-0430'!Q16</f>
        <v>蘿蔔玉米湯</v>
      </c>
      <c r="E46" s="84"/>
      <c r="F46" s="83">
        <f>'0429-0430'!Q28</f>
        <v>0</v>
      </c>
      <c r="G46" s="84"/>
      <c r="H46" s="83">
        <f>'0429-0430'!Q40</f>
        <v>0</v>
      </c>
      <c r="I46" s="84"/>
      <c r="J46" s="83">
        <f>'0429-0430'!Q52</f>
        <v>0</v>
      </c>
      <c r="K46" s="84"/>
    </row>
    <row r="47" spans="2:11" ht="15" customHeight="1">
      <c r="B47" s="29" t="e">
        <f>'0429-0430'!#REF!</f>
        <v>#REF!</v>
      </c>
      <c r="C47" s="30" t="e">
        <f>'0429-0430'!#REF!</f>
        <v>#REF!</v>
      </c>
      <c r="D47" s="29" t="e">
        <f>'0429-0430'!#REF!</f>
        <v>#REF!</v>
      </c>
      <c r="E47" s="30" t="e">
        <f>'0429-0430'!#REF!</f>
        <v>#REF!</v>
      </c>
      <c r="F47" s="29" t="e">
        <f>'0429-0430'!#REF!</f>
        <v>#REF!</v>
      </c>
      <c r="G47" s="30" t="e">
        <f>'0429-0430'!#REF!</f>
        <v>#REF!</v>
      </c>
      <c r="H47" s="29" t="e">
        <f>'0429-0430'!#REF!</f>
        <v>#REF!</v>
      </c>
      <c r="I47" s="30" t="e">
        <f>'0429-0430'!#REF!</f>
        <v>#REF!</v>
      </c>
      <c r="J47" s="29" t="e">
        <f>'0429-0430'!#REF!</f>
        <v>#REF!</v>
      </c>
      <c r="K47" s="30" t="e">
        <f>'0429-0430'!#REF!</f>
        <v>#REF!</v>
      </c>
    </row>
    <row r="48" spans="2:11" ht="15" customHeight="1" thickBot="1">
      <c r="B48" s="27" t="e">
        <f>'0429-0430'!#REF!</f>
        <v>#REF!</v>
      </c>
      <c r="C48" s="28" t="e">
        <f>'0429-0430'!#REF!</f>
        <v>#REF!</v>
      </c>
      <c r="D48" s="27" t="e">
        <f>'0429-0430'!#REF!</f>
        <v>#REF!</v>
      </c>
      <c r="E48" s="28" t="e">
        <f>'0429-0430'!#REF!</f>
        <v>#REF!</v>
      </c>
      <c r="F48" s="27" t="e">
        <f>'0429-0430'!#REF!</f>
        <v>#REF!</v>
      </c>
      <c r="G48" s="28" t="e">
        <f>'0429-0430'!#REF!</f>
        <v>#REF!</v>
      </c>
      <c r="H48" s="27" t="e">
        <f>'0429-0430'!#REF!</f>
        <v>#REF!</v>
      </c>
      <c r="I48" s="28" t="e">
        <f>'0429-0430'!#REF!</f>
        <v>#REF!</v>
      </c>
      <c r="J48" s="27" t="e">
        <f>'0429-0430'!#REF!</f>
        <v>#REF!</v>
      </c>
      <c r="K48" s="28" t="e">
        <f>'0429-0430'!#REF!</f>
        <v>#REF!</v>
      </c>
    </row>
    <row r="49" spans="2:11" ht="24" customHeight="1">
      <c r="B49" s="85" t="s">
        <v>111</v>
      </c>
      <c r="C49" s="85"/>
      <c r="D49" s="85"/>
      <c r="E49" s="85"/>
      <c r="F49" s="85"/>
      <c r="G49" s="85"/>
      <c r="H49" s="85"/>
      <c r="I49" s="85"/>
      <c r="J49" s="85"/>
      <c r="K49" s="85"/>
    </row>
  </sheetData>
  <mergeCells count="179">
    <mergeCell ref="B2:K2"/>
    <mergeCell ref="B3:G3"/>
    <mergeCell ref="H3:K3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B6:C6"/>
    <mergeCell ref="D6:E6"/>
    <mergeCell ref="F6:G6"/>
    <mergeCell ref="H6:I6"/>
    <mergeCell ref="J6:K6"/>
    <mergeCell ref="B7:C7"/>
    <mergeCell ref="D7:E7"/>
    <mergeCell ref="F7:G7"/>
    <mergeCell ref="H7:I7"/>
    <mergeCell ref="J7:K7"/>
    <mergeCell ref="B8:C8"/>
    <mergeCell ref="D8:E8"/>
    <mergeCell ref="F8:G8"/>
    <mergeCell ref="H8:I8"/>
    <mergeCell ref="J8:K8"/>
    <mergeCell ref="B9:C9"/>
    <mergeCell ref="D9:E9"/>
    <mergeCell ref="F9:G9"/>
    <mergeCell ref="H9:I9"/>
    <mergeCell ref="J9:K9"/>
    <mergeCell ref="B10:C10"/>
    <mergeCell ref="D10:E10"/>
    <mergeCell ref="F10:G10"/>
    <mergeCell ref="H10:I10"/>
    <mergeCell ref="J10:K10"/>
    <mergeCell ref="B13:C13"/>
    <mergeCell ref="D13:E13"/>
    <mergeCell ref="F13:G13"/>
    <mergeCell ref="H13:I13"/>
    <mergeCell ref="J13:K13"/>
    <mergeCell ref="B14:C14"/>
    <mergeCell ref="D14:E14"/>
    <mergeCell ref="F14:G14"/>
    <mergeCell ref="H14:I14"/>
    <mergeCell ref="J14:K14"/>
    <mergeCell ref="B15:C15"/>
    <mergeCell ref="D15:E15"/>
    <mergeCell ref="F15:G15"/>
    <mergeCell ref="H15:I15"/>
    <mergeCell ref="J15:K15"/>
    <mergeCell ref="B16:C16"/>
    <mergeCell ref="D16:E16"/>
    <mergeCell ref="F16:G16"/>
    <mergeCell ref="H16:I16"/>
    <mergeCell ref="J16:K16"/>
    <mergeCell ref="B17:C17"/>
    <mergeCell ref="D17:E17"/>
    <mergeCell ref="F17:G17"/>
    <mergeCell ref="H17:I17"/>
    <mergeCell ref="J17:K17"/>
    <mergeCell ref="B18:C18"/>
    <mergeCell ref="D18:E18"/>
    <mergeCell ref="F18:G18"/>
    <mergeCell ref="H18:I18"/>
    <mergeCell ref="J18:K18"/>
    <mergeCell ref="B19:C19"/>
    <mergeCell ref="D19:E19"/>
    <mergeCell ref="F19:G19"/>
    <mergeCell ref="H19:I19"/>
    <mergeCell ref="J19:K19"/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B24:C24"/>
    <mergeCell ref="D24:E24"/>
    <mergeCell ref="F24:G24"/>
    <mergeCell ref="H24:I24"/>
    <mergeCell ref="J24:K24"/>
    <mergeCell ref="B25:C25"/>
    <mergeCell ref="D25:E25"/>
    <mergeCell ref="F25:G25"/>
    <mergeCell ref="H25:I25"/>
    <mergeCell ref="J25:K25"/>
    <mergeCell ref="B26:C26"/>
    <mergeCell ref="D26:E26"/>
    <mergeCell ref="F26:G26"/>
    <mergeCell ref="H26:I26"/>
    <mergeCell ref="J26:K26"/>
    <mergeCell ref="B27:C27"/>
    <mergeCell ref="D27:E27"/>
    <mergeCell ref="F27:G27"/>
    <mergeCell ref="H27:I27"/>
    <mergeCell ref="J27:K27"/>
    <mergeCell ref="B28:C28"/>
    <mergeCell ref="D28:E28"/>
    <mergeCell ref="F28:G28"/>
    <mergeCell ref="H28:I28"/>
    <mergeCell ref="J28:K28"/>
    <mergeCell ref="B31:C31"/>
    <mergeCell ref="D31:E31"/>
    <mergeCell ref="F31:G31"/>
    <mergeCell ref="H31:I31"/>
    <mergeCell ref="J31:K31"/>
    <mergeCell ref="B32:C32"/>
    <mergeCell ref="D32:E32"/>
    <mergeCell ref="F32:G32"/>
    <mergeCell ref="H32:I32"/>
    <mergeCell ref="J32:K32"/>
    <mergeCell ref="B33:C33"/>
    <mergeCell ref="D33:E33"/>
    <mergeCell ref="F33:G33"/>
    <mergeCell ref="H33:I33"/>
    <mergeCell ref="J33:K33"/>
    <mergeCell ref="B34:C34"/>
    <mergeCell ref="D34:E34"/>
    <mergeCell ref="F34:G34"/>
    <mergeCell ref="H34:I34"/>
    <mergeCell ref="J34:K34"/>
    <mergeCell ref="B35:C35"/>
    <mergeCell ref="D35:E35"/>
    <mergeCell ref="F35:G35"/>
    <mergeCell ref="H35:I35"/>
    <mergeCell ref="J35:K35"/>
    <mergeCell ref="B36:C36"/>
    <mergeCell ref="D36:E36"/>
    <mergeCell ref="F36:G36"/>
    <mergeCell ref="H36:I36"/>
    <mergeCell ref="J36:K36"/>
    <mergeCell ref="B37:C37"/>
    <mergeCell ref="D37:E37"/>
    <mergeCell ref="F37:G37"/>
    <mergeCell ref="H37:I37"/>
    <mergeCell ref="J37:K37"/>
    <mergeCell ref="B40:C40"/>
    <mergeCell ref="D40:E40"/>
    <mergeCell ref="F40:G40"/>
    <mergeCell ref="H40:I40"/>
    <mergeCell ref="J40:K40"/>
    <mergeCell ref="B41:C41"/>
    <mergeCell ref="D41:E41"/>
    <mergeCell ref="F41:G41"/>
    <mergeCell ref="H41:I41"/>
    <mergeCell ref="J41:K41"/>
    <mergeCell ref="B42:C42"/>
    <mergeCell ref="D42:E42"/>
    <mergeCell ref="F42:G42"/>
    <mergeCell ref="H42:I42"/>
    <mergeCell ref="J42:K42"/>
    <mergeCell ref="B43:C43"/>
    <mergeCell ref="D43:E43"/>
    <mergeCell ref="F43:G43"/>
    <mergeCell ref="H43:I43"/>
    <mergeCell ref="J43:K43"/>
    <mergeCell ref="B44:C44"/>
    <mergeCell ref="D44:E44"/>
    <mergeCell ref="F44:G44"/>
    <mergeCell ref="H44:I44"/>
    <mergeCell ref="J44:K44"/>
    <mergeCell ref="B49:K49"/>
    <mergeCell ref="B45:C45"/>
    <mergeCell ref="D45:E45"/>
    <mergeCell ref="F45:G45"/>
    <mergeCell ref="H45:I45"/>
    <mergeCell ref="J45:K45"/>
    <mergeCell ref="B46:C46"/>
    <mergeCell ref="D46:E46"/>
    <mergeCell ref="F46:G46"/>
    <mergeCell ref="H46:I46"/>
    <mergeCell ref="J46:K46"/>
  </mergeCells>
  <phoneticPr fontId="1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64" orientation="portrait" cellComments="asDisplayed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K79"/>
  <sheetViews>
    <sheetView showZeros="0" view="pageBreakPreview" zoomScale="60" zoomScaleNormal="70" workbookViewId="0">
      <selection activeCell="H3" sqref="H3:K3"/>
    </sheetView>
  </sheetViews>
  <sheetFormatPr defaultRowHeight="16.5"/>
  <cols>
    <col min="2" max="11" width="16.5" customWidth="1"/>
  </cols>
  <sheetData>
    <row r="2" spans="2:11" ht="78" customHeight="1">
      <c r="B2" s="90" t="s">
        <v>82</v>
      </c>
      <c r="C2" s="90"/>
      <c r="D2" s="90"/>
      <c r="E2" s="90"/>
      <c r="F2" s="90"/>
      <c r="G2" s="90"/>
      <c r="H2" s="90"/>
      <c r="I2" s="90"/>
      <c r="J2" s="90"/>
      <c r="K2" s="90"/>
    </row>
    <row r="3" spans="2:11" ht="51.75" customHeight="1" thickBot="1">
      <c r="B3" s="91" t="str">
        <f>'月菜單(主)'!B3:F3</f>
        <v>苗栗市 苗栗高商 菜單</v>
      </c>
      <c r="C3" s="91"/>
      <c r="D3" s="91"/>
      <c r="E3" s="91"/>
      <c r="F3" s="91"/>
      <c r="G3" s="91"/>
      <c r="H3" s="91" t="str">
        <f>'月菜單(主)'!H3</f>
        <v>112學年度  4月菜單</v>
      </c>
      <c r="I3" s="91"/>
      <c r="J3" s="91"/>
      <c r="K3" s="91"/>
    </row>
    <row r="4" spans="2:11" ht="26.25" thickBot="1">
      <c r="B4" s="86">
        <f>'0401-0403'!A4</f>
        <v>45383</v>
      </c>
      <c r="C4" s="87"/>
      <c r="D4" s="86">
        <f>'0401-0403'!A16</f>
        <v>45384</v>
      </c>
      <c r="E4" s="87"/>
      <c r="F4" s="86">
        <f>'0401-0403'!A28</f>
        <v>45385</v>
      </c>
      <c r="G4" s="87"/>
      <c r="H4" s="86">
        <f>'0401-0403'!A40</f>
        <v>45386</v>
      </c>
      <c r="I4" s="87"/>
      <c r="J4" s="86">
        <f>'0401-0403'!A52</f>
        <v>45387</v>
      </c>
      <c r="K4" s="87"/>
    </row>
    <row r="5" spans="2:11" ht="25.5">
      <c r="B5" s="96" t="str">
        <f>'0401-0403'!B4</f>
        <v>胚芽飯</v>
      </c>
      <c r="C5" s="97"/>
      <c r="D5" s="96" t="str">
        <f>'0401-0403'!B16</f>
        <v>白米飯</v>
      </c>
      <c r="E5" s="97"/>
      <c r="F5" s="96" t="str">
        <f>'0401-0403'!B28</f>
        <v>玉米蛋炒飯</v>
      </c>
      <c r="G5" s="97"/>
      <c r="H5" s="96">
        <f>'0401-0403'!B40</f>
        <v>0</v>
      </c>
      <c r="I5" s="97"/>
      <c r="J5" s="96">
        <f>'0401-0403'!B52</f>
        <v>0</v>
      </c>
      <c r="K5" s="97"/>
    </row>
    <row r="6" spans="2:11">
      <c r="B6" s="92" t="e">
        <f>'0401-0403'!#REF!</f>
        <v>#REF!</v>
      </c>
      <c r="C6" s="93"/>
      <c r="D6" s="92" t="e">
        <f>'0401-0403'!#REF!</f>
        <v>#REF!</v>
      </c>
      <c r="E6" s="93"/>
      <c r="F6" s="92" t="e">
        <f>'0401-0403'!#REF!</f>
        <v>#REF!</v>
      </c>
      <c r="G6" s="93"/>
      <c r="H6" s="92" t="e">
        <f>'0401-0403'!#REF!</f>
        <v>#REF!</v>
      </c>
      <c r="I6" s="93"/>
      <c r="J6" s="92" t="e">
        <f>'0401-0403'!#REF!</f>
        <v>#REF!</v>
      </c>
      <c r="K6" s="93"/>
    </row>
    <row r="7" spans="2:11" ht="25.5">
      <c r="B7" s="94" t="str">
        <f>'0401-0403'!E4</f>
        <v>塔香肉片</v>
      </c>
      <c r="C7" s="95"/>
      <c r="D7" s="94" t="str">
        <f>'0401-0403'!E16</f>
        <v>蠔油豬柳</v>
      </c>
      <c r="E7" s="95"/>
      <c r="F7" s="94" t="str">
        <f>'0401-0403'!E28</f>
        <v>◎酥炸雞翅</v>
      </c>
      <c r="G7" s="95"/>
      <c r="H7" s="94">
        <f>'0401-0403'!E40</f>
        <v>0</v>
      </c>
      <c r="I7" s="95"/>
      <c r="J7" s="94">
        <f>'0401-0403'!E52</f>
        <v>0</v>
      </c>
      <c r="K7" s="95"/>
    </row>
    <row r="8" spans="2:11">
      <c r="B8" s="92" t="e">
        <f>'0401-0403'!#REF!</f>
        <v>#REF!</v>
      </c>
      <c r="C8" s="93"/>
      <c r="D8" s="92" t="e">
        <f>'0401-0403'!#REF!</f>
        <v>#REF!</v>
      </c>
      <c r="E8" s="93"/>
      <c r="F8" s="92" t="e">
        <f>'0401-0403'!#REF!</f>
        <v>#REF!</v>
      </c>
      <c r="G8" s="93"/>
      <c r="H8" s="92" t="e">
        <f>'0401-0403'!#REF!</f>
        <v>#REF!</v>
      </c>
      <c r="I8" s="93"/>
      <c r="J8" s="92" t="e">
        <f>'0401-0403'!#REF!</f>
        <v>#REF!</v>
      </c>
      <c r="K8" s="93"/>
    </row>
    <row r="9" spans="2:11" ht="25.5">
      <c r="B9" s="94" t="str">
        <f>'0401-0403'!H4</f>
        <v>五更豆腐旺</v>
      </c>
      <c r="C9" s="95"/>
      <c r="D9" s="94" t="str">
        <f>'0401-0403'!H16</f>
        <v>冬瓜雞丁</v>
      </c>
      <c r="E9" s="95"/>
      <c r="F9" s="94" t="str">
        <f>'0401-0403'!H28</f>
        <v>茄汁花椰</v>
      </c>
      <c r="G9" s="95"/>
      <c r="H9" s="94">
        <f>'0401-0403'!H40</f>
        <v>0</v>
      </c>
      <c r="I9" s="95"/>
      <c r="J9" s="94">
        <f>'0401-0403'!H52</f>
        <v>0</v>
      </c>
      <c r="K9" s="95"/>
    </row>
    <row r="10" spans="2:11">
      <c r="B10" s="92" t="e">
        <f>'0401-0403'!#REF!</f>
        <v>#REF!</v>
      </c>
      <c r="C10" s="93"/>
      <c r="D10" s="92" t="e">
        <f>'0401-0403'!#REF!</f>
        <v>#REF!</v>
      </c>
      <c r="E10" s="93"/>
      <c r="F10" s="92" t="e">
        <f>'0401-0403'!#REF!</f>
        <v>#REF!</v>
      </c>
      <c r="G10" s="93"/>
      <c r="H10" s="92" t="e">
        <f>'0401-0403'!#REF!</f>
        <v>#REF!</v>
      </c>
      <c r="I10" s="93"/>
      <c r="J10" s="92" t="e">
        <f>'0401-0403'!#REF!</f>
        <v>#REF!</v>
      </c>
      <c r="K10" s="93"/>
    </row>
    <row r="11" spans="2:11" ht="25.5">
      <c r="B11" s="94" t="str">
        <f>'0401-0403'!K4</f>
        <v>什錦刺瓜</v>
      </c>
      <c r="C11" s="95"/>
      <c r="D11" s="94" t="str">
        <f>'0401-0403'!K16</f>
        <v>豆瓣筍茸</v>
      </c>
      <c r="E11" s="95"/>
      <c r="F11" s="94" t="str">
        <f>'0401-0403'!K28</f>
        <v>芋香高麗菜</v>
      </c>
      <c r="G11" s="95"/>
      <c r="H11" s="94">
        <f>'0401-0403'!K40</f>
        <v>0</v>
      </c>
      <c r="I11" s="95"/>
      <c r="J11" s="94">
        <f>'0401-0403'!K52</f>
        <v>0</v>
      </c>
      <c r="K11" s="95"/>
    </row>
    <row r="12" spans="2:11">
      <c r="B12" s="92" t="e">
        <f>'0401-0403'!#REF!</f>
        <v>#REF!</v>
      </c>
      <c r="C12" s="93"/>
      <c r="D12" s="92" t="e">
        <f>'0401-0403'!#REF!</f>
        <v>#REF!</v>
      </c>
      <c r="E12" s="93"/>
      <c r="F12" s="92" t="e">
        <f>'0401-0403'!#REF!</f>
        <v>#REF!</v>
      </c>
      <c r="G12" s="93"/>
      <c r="H12" s="92" t="e">
        <f>'0401-0403'!#REF!</f>
        <v>#REF!</v>
      </c>
      <c r="I12" s="93"/>
      <c r="J12" s="92" t="e">
        <f>'0401-0403'!#REF!</f>
        <v>#REF!</v>
      </c>
      <c r="K12" s="93"/>
    </row>
    <row r="13" spans="2:11" ht="25.5">
      <c r="B13" s="94" t="str">
        <f>'0401-0403'!N4</f>
        <v>★有機蔬菜</v>
      </c>
      <c r="C13" s="95"/>
      <c r="D13" s="94" t="str">
        <f>'0401-0403'!N16</f>
        <v>季節時蔬</v>
      </c>
      <c r="E13" s="95"/>
      <c r="F13" s="94" t="str">
        <f>'0401-0403'!N28</f>
        <v>季節時蔬+水果</v>
      </c>
      <c r="G13" s="95"/>
      <c r="H13" s="94">
        <f>'0401-0403'!N40</f>
        <v>0</v>
      </c>
      <c r="I13" s="95"/>
      <c r="J13" s="94">
        <f>'0401-0403'!N52</f>
        <v>0</v>
      </c>
      <c r="K13" s="95"/>
    </row>
    <row r="14" spans="2:11">
      <c r="B14" s="92" t="e">
        <f>'0401-0403'!#REF!</f>
        <v>#REF!</v>
      </c>
      <c r="C14" s="93"/>
      <c r="D14" s="92" t="e">
        <f>'0401-0403'!#REF!</f>
        <v>#REF!</v>
      </c>
      <c r="E14" s="93"/>
      <c r="F14" s="92" t="e">
        <f>'0401-0403'!#REF!</f>
        <v>#REF!</v>
      </c>
      <c r="G14" s="93"/>
      <c r="H14" s="92" t="e">
        <f>'0401-0403'!#REF!</f>
        <v>#REF!</v>
      </c>
      <c r="I14" s="93"/>
      <c r="J14" s="92" t="e">
        <f>'0401-0403'!#REF!</f>
        <v>#REF!</v>
      </c>
      <c r="K14" s="93"/>
    </row>
    <row r="15" spans="2:11" ht="25.5">
      <c r="B15" s="94" t="str">
        <f>'0401-0403'!Q4</f>
        <v>古早味羹湯</v>
      </c>
      <c r="C15" s="95"/>
      <c r="D15" s="94" t="str">
        <f>'0401-0403'!Q16</f>
        <v>和風昆布湯</v>
      </c>
      <c r="E15" s="95"/>
      <c r="F15" s="94" t="str">
        <f>'0401-0403'!Q28</f>
        <v>黑糖撞奶</v>
      </c>
      <c r="G15" s="95"/>
      <c r="H15" s="94">
        <f>'0401-0403'!Q40</f>
        <v>0</v>
      </c>
      <c r="I15" s="95"/>
      <c r="J15" s="94">
        <f>'0401-0403'!Q52</f>
        <v>0</v>
      </c>
      <c r="K15" s="95"/>
    </row>
    <row r="16" spans="2:11" ht="17.25" thickBot="1">
      <c r="B16" s="92" t="e">
        <f>'0401-0403'!#REF!</f>
        <v>#REF!</v>
      </c>
      <c r="C16" s="93"/>
      <c r="D16" s="92" t="e">
        <f>'0401-0403'!#REF!</f>
        <v>#REF!</v>
      </c>
      <c r="E16" s="93"/>
      <c r="F16" s="92" t="e">
        <f>'0401-0403'!#REF!</f>
        <v>#REF!</v>
      </c>
      <c r="G16" s="93"/>
      <c r="H16" s="92" t="e">
        <f>'0401-0403'!#REF!</f>
        <v>#REF!</v>
      </c>
      <c r="I16" s="93"/>
      <c r="J16" s="92" t="e">
        <f>'0401-0403'!#REF!</f>
        <v>#REF!</v>
      </c>
      <c r="K16" s="93"/>
    </row>
    <row r="17" spans="2:11" ht="15" customHeight="1">
      <c r="B17" s="25" t="e">
        <f>'0401-0403'!#REF!</f>
        <v>#REF!</v>
      </c>
      <c r="C17" s="26" t="e">
        <f>'0401-0403'!#REF!</f>
        <v>#REF!</v>
      </c>
      <c r="D17" s="25" t="e">
        <f>'0401-0403'!#REF!</f>
        <v>#REF!</v>
      </c>
      <c r="E17" s="26" t="e">
        <f>'0401-0403'!#REF!</f>
        <v>#REF!</v>
      </c>
      <c r="F17" s="25" t="e">
        <f>'0401-0403'!#REF!</f>
        <v>#REF!</v>
      </c>
      <c r="G17" s="26" t="e">
        <f>'0401-0403'!#REF!</f>
        <v>#REF!</v>
      </c>
      <c r="H17" s="25" t="e">
        <f>'0401-0403'!#REF!</f>
        <v>#REF!</v>
      </c>
      <c r="I17" s="26" t="e">
        <f>'0401-0403'!#REF!</f>
        <v>#REF!</v>
      </c>
      <c r="J17" s="25" t="e">
        <f>'0401-0403'!#REF!</f>
        <v>#REF!</v>
      </c>
      <c r="K17" s="26" t="e">
        <f>'0401-0403'!#REF!</f>
        <v>#REF!</v>
      </c>
    </row>
    <row r="18" spans="2:11" ht="15" customHeight="1" thickBot="1">
      <c r="B18" s="27" t="e">
        <f>'0401-0403'!#REF!</f>
        <v>#REF!</v>
      </c>
      <c r="C18" s="28" t="e">
        <f>'0401-0403'!#REF!</f>
        <v>#REF!</v>
      </c>
      <c r="D18" s="27" t="e">
        <f>'0401-0403'!#REF!</f>
        <v>#REF!</v>
      </c>
      <c r="E18" s="28" t="e">
        <f>'0401-0403'!#REF!</f>
        <v>#REF!</v>
      </c>
      <c r="F18" s="27" t="e">
        <f>'0401-0403'!#REF!</f>
        <v>#REF!</v>
      </c>
      <c r="G18" s="28" t="e">
        <f>'0401-0403'!#REF!</f>
        <v>#REF!</v>
      </c>
      <c r="H18" s="27" t="e">
        <f>'0401-0403'!#REF!</f>
        <v>#REF!</v>
      </c>
      <c r="I18" s="28" t="e">
        <f>'0401-0403'!#REF!</f>
        <v>#REF!</v>
      </c>
      <c r="J18" s="27" t="e">
        <f>'0401-0403'!#REF!</f>
        <v>#REF!</v>
      </c>
      <c r="K18" s="28" t="e">
        <f>'0401-0403'!#REF!</f>
        <v>#REF!</v>
      </c>
    </row>
    <row r="19" spans="2:11" ht="26.25" thickBot="1">
      <c r="B19" s="86">
        <f>'0408-0412'!A4</f>
        <v>45390</v>
      </c>
      <c r="C19" s="87"/>
      <c r="D19" s="86">
        <f>'0408-0412'!A16</f>
        <v>45391</v>
      </c>
      <c r="E19" s="87"/>
      <c r="F19" s="86">
        <f>'0408-0412'!A28</f>
        <v>45392</v>
      </c>
      <c r="G19" s="87"/>
      <c r="H19" s="86">
        <f>'0408-0412'!A40</f>
        <v>45393</v>
      </c>
      <c r="I19" s="87"/>
      <c r="J19" s="86">
        <f>'0408-0412'!A52</f>
        <v>45394</v>
      </c>
      <c r="K19" s="87"/>
    </row>
    <row r="20" spans="2:11" ht="25.5">
      <c r="B20" s="96" t="str">
        <f>'0408-0412'!B4:C4</f>
        <v>紫米飯</v>
      </c>
      <c r="C20" s="97"/>
      <c r="D20" s="96" t="str">
        <f>'0408-0412'!B16</f>
        <v>白米飯</v>
      </c>
      <c r="E20" s="97"/>
      <c r="F20" s="96" t="str">
        <f>'0408-0412'!B28</f>
        <v>客家粄條</v>
      </c>
      <c r="G20" s="97"/>
      <c r="H20" s="96" t="str">
        <f>'0408-0412'!B40</f>
        <v>白米飯</v>
      </c>
      <c r="I20" s="97"/>
      <c r="J20" s="96" t="str">
        <f>'0408-0412'!B52</f>
        <v>地瓜飯</v>
      </c>
      <c r="K20" s="97"/>
    </row>
    <row r="21" spans="2:11">
      <c r="B21" s="92" t="e">
        <f>'0408-0412'!#REF!</f>
        <v>#REF!</v>
      </c>
      <c r="C21" s="93"/>
      <c r="D21" s="92" t="e">
        <f>'0408-0412'!#REF!</f>
        <v>#REF!</v>
      </c>
      <c r="E21" s="93"/>
      <c r="F21" s="92" t="e">
        <f>'0408-0412'!#REF!</f>
        <v>#REF!</v>
      </c>
      <c r="G21" s="93"/>
      <c r="H21" s="92" t="e">
        <f>'0408-0412'!#REF!</f>
        <v>#REF!</v>
      </c>
      <c r="I21" s="93"/>
      <c r="J21" s="92" t="e">
        <f>'0408-0412'!#REF!</f>
        <v>#REF!</v>
      </c>
      <c r="K21" s="93"/>
    </row>
    <row r="22" spans="2:11" ht="25.5">
      <c r="B22" s="94" t="str">
        <f>'0408-0412'!E4</f>
        <v>韓式泡菜雞</v>
      </c>
      <c r="C22" s="95"/>
      <c r="D22" s="94" t="str">
        <f>'0408-0412'!E16</f>
        <v>三杯豬排</v>
      </c>
      <c r="E22" s="95"/>
      <c r="F22" s="94" t="str">
        <f>'0408-0412'!E28</f>
        <v>◎黃金雞排</v>
      </c>
      <c r="G22" s="95"/>
      <c r="H22" s="94" t="str">
        <f>'0408-0412'!E40</f>
        <v>糖醋雞丁</v>
      </c>
      <c r="I22" s="95"/>
      <c r="J22" s="94" t="str">
        <f>'0408-0412'!E52</f>
        <v>芋香燒肉</v>
      </c>
      <c r="K22" s="95"/>
    </row>
    <row r="23" spans="2:11">
      <c r="B23" s="92" t="e">
        <f>'0408-0412'!#REF!</f>
        <v>#REF!</v>
      </c>
      <c r="C23" s="93"/>
      <c r="D23" s="92" t="e">
        <f>'0408-0412'!#REF!</f>
        <v>#REF!</v>
      </c>
      <c r="E23" s="93"/>
      <c r="F23" s="92" t="e">
        <f>'0408-0412'!#REF!</f>
        <v>#REF!</v>
      </c>
      <c r="G23" s="93"/>
      <c r="H23" s="92" t="e">
        <f>'0408-0412'!#REF!</f>
        <v>#REF!</v>
      </c>
      <c r="I23" s="93"/>
      <c r="J23" s="92" t="e">
        <f>'0408-0412'!#REF!</f>
        <v>#REF!</v>
      </c>
      <c r="K23" s="93"/>
    </row>
    <row r="24" spans="2:11" ht="25.5">
      <c r="B24" s="94" t="str">
        <f>'0408-0412'!H4</f>
        <v>台式炸醬</v>
      </c>
      <c r="C24" s="95"/>
      <c r="D24" s="94" t="str">
        <f>'0408-0412'!H16</f>
        <v>餘香豆腐</v>
      </c>
      <c r="E24" s="95"/>
      <c r="F24" s="94" t="str">
        <f>'0408-0412'!H28</f>
        <v>小瓜肉片</v>
      </c>
      <c r="G24" s="95"/>
      <c r="H24" s="94" t="str">
        <f>'0408-0412'!H40</f>
        <v>菇菇洋芋</v>
      </c>
      <c r="I24" s="95"/>
      <c r="J24" s="94" t="str">
        <f>'0408-0412'!H52</f>
        <v>玉米肉茸</v>
      </c>
      <c r="K24" s="95"/>
    </row>
    <row r="25" spans="2:11">
      <c r="B25" s="92" t="e">
        <f>'0408-0412'!#REF!</f>
        <v>#REF!</v>
      </c>
      <c r="C25" s="93"/>
      <c r="D25" s="92" t="e">
        <f>'0408-0412'!#REF!</f>
        <v>#REF!</v>
      </c>
      <c r="E25" s="93"/>
      <c r="F25" s="92" t="e">
        <f>'0408-0412'!#REF!</f>
        <v>#REF!</v>
      </c>
      <c r="G25" s="93"/>
      <c r="H25" s="92" t="e">
        <f>'0408-0412'!#REF!</f>
        <v>#REF!</v>
      </c>
      <c r="I25" s="93"/>
      <c r="J25" s="92" t="e">
        <f>'0408-0412'!#REF!</f>
        <v>#REF!</v>
      </c>
      <c r="K25" s="93"/>
    </row>
    <row r="26" spans="2:11" ht="25.5">
      <c r="B26" s="94" t="str">
        <f>'0408-0412'!K4</f>
        <v>芹香豆包絲</v>
      </c>
      <c r="C26" s="95"/>
      <c r="D26" s="94" t="str">
        <f>'0408-0412'!K16</f>
        <v>豚香大瓜</v>
      </c>
      <c r="E26" s="95"/>
      <c r="F26" s="94" t="str">
        <f>'0408-0412'!K28</f>
        <v>奶香白菜</v>
      </c>
      <c r="G26" s="95"/>
      <c r="H26" s="94" t="str">
        <f>'0408-0412'!K40</f>
        <v>鍋燒鮮蔬</v>
      </c>
      <c r="I26" s="95"/>
      <c r="J26" s="94" t="str">
        <f>'0408-0412'!K52</f>
        <v>金茸冬瓜</v>
      </c>
      <c r="K26" s="95"/>
    </row>
    <row r="27" spans="2:11">
      <c r="B27" s="92" t="e">
        <f>'0408-0412'!#REF!</f>
        <v>#REF!</v>
      </c>
      <c r="C27" s="93"/>
      <c r="D27" s="92" t="e">
        <f>'0408-0412'!#REF!</f>
        <v>#REF!</v>
      </c>
      <c r="E27" s="93"/>
      <c r="F27" s="92" t="e">
        <f>'0408-0412'!#REF!</f>
        <v>#REF!</v>
      </c>
      <c r="G27" s="93"/>
      <c r="H27" s="92" t="e">
        <f>'0408-0412'!#REF!</f>
        <v>#REF!</v>
      </c>
      <c r="I27" s="93"/>
      <c r="J27" s="92" t="e">
        <f>'0408-0412'!#REF!</f>
        <v>#REF!</v>
      </c>
      <c r="K27" s="93"/>
    </row>
    <row r="28" spans="2:11" ht="25.5">
      <c r="B28" s="94" t="str">
        <f>'0408-0412'!N4</f>
        <v>★有機蔬菜</v>
      </c>
      <c r="C28" s="95"/>
      <c r="D28" s="94" t="str">
        <f>'0408-0412'!N16</f>
        <v>季節時蔬</v>
      </c>
      <c r="E28" s="95"/>
      <c r="F28" s="94" t="str">
        <f>'0408-0412'!N28</f>
        <v>季節時蔬+水果</v>
      </c>
      <c r="G28" s="95"/>
      <c r="H28" s="94" t="str">
        <f>'0408-0412'!N40</f>
        <v>季節時蔬</v>
      </c>
      <c r="I28" s="95"/>
      <c r="J28" s="94" t="str">
        <f>'0408-0412'!N52</f>
        <v>季節時蔬</v>
      </c>
      <c r="K28" s="95"/>
    </row>
    <row r="29" spans="2:11">
      <c r="B29" s="92" t="e">
        <f>'0408-0412'!#REF!</f>
        <v>#REF!</v>
      </c>
      <c r="C29" s="93"/>
      <c r="D29" s="92" t="e">
        <f>'0408-0412'!#REF!</f>
        <v>#REF!</v>
      </c>
      <c r="E29" s="93"/>
      <c r="F29" s="92" t="e">
        <f>'0408-0412'!#REF!</f>
        <v>#REF!</v>
      </c>
      <c r="G29" s="93"/>
      <c r="H29" s="92" t="e">
        <f>'0408-0412'!#REF!</f>
        <v>#REF!</v>
      </c>
      <c r="I29" s="93"/>
      <c r="J29" s="92" t="e">
        <f>'0408-0412'!#REF!</f>
        <v>#REF!</v>
      </c>
      <c r="K29" s="93"/>
    </row>
    <row r="30" spans="2:11" ht="25.5">
      <c r="B30" s="94" t="str">
        <f>'0408-0412'!Q4</f>
        <v>南瓜牛奶湯</v>
      </c>
      <c r="C30" s="95"/>
      <c r="D30" s="94" t="str">
        <f>'0408-0412'!Q16</f>
        <v>筍香湯</v>
      </c>
      <c r="E30" s="95"/>
      <c r="F30" s="94" t="str">
        <f>'0408-0412'!Q28</f>
        <v>綠豆西米露</v>
      </c>
      <c r="G30" s="95"/>
      <c r="H30" s="94" t="str">
        <f>'0408-0412'!Q40</f>
        <v>日式味噌湯</v>
      </c>
      <c r="I30" s="95"/>
      <c r="J30" s="94" t="str">
        <f>'0408-0412'!Q52</f>
        <v>鮮蔬蛋花湯</v>
      </c>
      <c r="K30" s="95"/>
    </row>
    <row r="31" spans="2:11" ht="17.25" thickBot="1">
      <c r="B31" s="92" t="e">
        <f>'0408-0412'!#REF!</f>
        <v>#REF!</v>
      </c>
      <c r="C31" s="93"/>
      <c r="D31" s="92" t="e">
        <f>'0408-0412'!#REF!</f>
        <v>#REF!</v>
      </c>
      <c r="E31" s="93"/>
      <c r="F31" s="92" t="e">
        <f>'0408-0412'!#REF!</f>
        <v>#REF!</v>
      </c>
      <c r="G31" s="93"/>
      <c r="H31" s="92" t="e">
        <f>'0408-0412'!#REF!</f>
        <v>#REF!</v>
      </c>
      <c r="I31" s="93"/>
      <c r="J31" s="92" t="e">
        <f>'0408-0412'!#REF!</f>
        <v>#REF!</v>
      </c>
      <c r="K31" s="93"/>
    </row>
    <row r="32" spans="2:11" s="16" customFormat="1" ht="15" customHeight="1">
      <c r="B32" s="25" t="e">
        <f>'0408-0412'!#REF!</f>
        <v>#REF!</v>
      </c>
      <c r="C32" s="26" t="e">
        <f>'0408-0412'!#REF!</f>
        <v>#REF!</v>
      </c>
      <c r="D32" s="25" t="e">
        <f>'0408-0412'!#REF!</f>
        <v>#REF!</v>
      </c>
      <c r="E32" s="26" t="e">
        <f>'0408-0412'!#REF!</f>
        <v>#REF!</v>
      </c>
      <c r="F32" s="25" t="e">
        <f>'0408-0412'!#REF!</f>
        <v>#REF!</v>
      </c>
      <c r="G32" s="26" t="e">
        <f>'0408-0412'!#REF!</f>
        <v>#REF!</v>
      </c>
      <c r="H32" s="25" t="e">
        <f>'0408-0412'!#REF!</f>
        <v>#REF!</v>
      </c>
      <c r="I32" s="26" t="e">
        <f>'0408-0412'!#REF!</f>
        <v>#REF!</v>
      </c>
      <c r="J32" s="25" t="e">
        <f>'0408-0412'!#REF!</f>
        <v>#REF!</v>
      </c>
      <c r="K32" s="26" t="e">
        <f>'0408-0412'!#REF!</f>
        <v>#REF!</v>
      </c>
    </row>
    <row r="33" spans="2:11" s="16" customFormat="1" ht="15" customHeight="1" thickBot="1">
      <c r="B33" s="27" t="e">
        <f>'0408-0412'!#REF!</f>
        <v>#REF!</v>
      </c>
      <c r="C33" s="28" t="e">
        <f>'0408-0412'!#REF!</f>
        <v>#REF!</v>
      </c>
      <c r="D33" s="27" t="e">
        <f>'0408-0412'!#REF!</f>
        <v>#REF!</v>
      </c>
      <c r="E33" s="28" t="e">
        <f>'0408-0412'!#REF!</f>
        <v>#REF!</v>
      </c>
      <c r="F33" s="27" t="e">
        <f>'0408-0412'!#REF!</f>
        <v>#REF!</v>
      </c>
      <c r="G33" s="28" t="e">
        <f>'0408-0412'!#REF!</f>
        <v>#REF!</v>
      </c>
      <c r="H33" s="27" t="e">
        <f>'0408-0412'!#REF!</f>
        <v>#REF!</v>
      </c>
      <c r="I33" s="28" t="e">
        <f>'0408-0412'!#REF!</f>
        <v>#REF!</v>
      </c>
      <c r="J33" s="27" t="e">
        <f>'0408-0412'!#REF!</f>
        <v>#REF!</v>
      </c>
      <c r="K33" s="28" t="e">
        <f>'0408-0412'!#REF!</f>
        <v>#REF!</v>
      </c>
    </row>
    <row r="34" spans="2:11" ht="26.25" thickBot="1">
      <c r="B34" s="86">
        <f>'0415-0419'!A4</f>
        <v>45397</v>
      </c>
      <c r="C34" s="87"/>
      <c r="D34" s="86">
        <f>'0415-0419'!A16</f>
        <v>45398</v>
      </c>
      <c r="E34" s="87"/>
      <c r="F34" s="86">
        <f>'0415-0419'!A28</f>
        <v>45399</v>
      </c>
      <c r="G34" s="87"/>
      <c r="H34" s="86">
        <f>'0415-0419'!A40</f>
        <v>45400</v>
      </c>
      <c r="I34" s="87"/>
      <c r="J34" s="86">
        <f>'0415-0419'!A52</f>
        <v>45401</v>
      </c>
      <c r="K34" s="87"/>
    </row>
    <row r="35" spans="2:11" ht="25.5">
      <c r="B35" s="96" t="str">
        <f>'0415-0419'!B4</f>
        <v>五穀飯</v>
      </c>
      <c r="C35" s="97"/>
      <c r="D35" s="96" t="str">
        <f>'0415-0419'!B16</f>
        <v>白米飯</v>
      </c>
      <c r="E35" s="97"/>
      <c r="F35" s="96" t="str">
        <f>'0415-0419'!B28</f>
        <v>古早味炒飯</v>
      </c>
      <c r="G35" s="97"/>
      <c r="H35" s="96" t="str">
        <f>'0415-0419'!B40</f>
        <v>白米飯</v>
      </c>
      <c r="I35" s="97"/>
      <c r="J35" s="96" t="str">
        <f>'0415-0419'!B52</f>
        <v>燕麥飯</v>
      </c>
      <c r="K35" s="97"/>
    </row>
    <row r="36" spans="2:11">
      <c r="B36" s="92" t="e">
        <f>'0415-0419'!#REF!</f>
        <v>#REF!</v>
      </c>
      <c r="C36" s="93"/>
      <c r="D36" s="92" t="e">
        <f>'0415-0419'!#REF!</f>
        <v>#REF!</v>
      </c>
      <c r="E36" s="93"/>
      <c r="F36" s="92" t="e">
        <f>'0415-0419'!#REF!</f>
        <v>#REF!</v>
      </c>
      <c r="G36" s="93"/>
      <c r="H36" s="92" t="e">
        <f>'0415-0419'!#REF!</f>
        <v>#REF!</v>
      </c>
      <c r="I36" s="93"/>
      <c r="J36" s="92" t="e">
        <f>'0415-0419'!#REF!</f>
        <v>#REF!</v>
      </c>
      <c r="K36" s="93"/>
    </row>
    <row r="37" spans="2:11" ht="25.5">
      <c r="B37" s="94" t="str">
        <f>'0415-0419'!E4</f>
        <v>和風壽喜燒</v>
      </c>
      <c r="C37" s="95"/>
      <c r="D37" s="94" t="str">
        <f>'0415-0419'!E16</f>
        <v>普羅旺斯烤雞腿</v>
      </c>
      <c r="E37" s="95"/>
      <c r="F37" s="94" t="str">
        <f>'0415-0419'!E28</f>
        <v>◎鹹酥雞</v>
      </c>
      <c r="G37" s="95"/>
      <c r="H37" s="94" t="str">
        <f>'0415-0419'!E40</f>
        <v>蜜汁叉燒</v>
      </c>
      <c r="I37" s="95"/>
      <c r="J37" s="94" t="str">
        <f>'0415-0419'!E52</f>
        <v>蘑菇醬雞丁</v>
      </c>
      <c r="K37" s="95"/>
    </row>
    <row r="38" spans="2:11">
      <c r="B38" s="92" t="e">
        <f>'0415-0419'!#REF!</f>
        <v>#REF!</v>
      </c>
      <c r="C38" s="93"/>
      <c r="D38" s="92" t="e">
        <f>'0415-0419'!#REF!</f>
        <v>#REF!</v>
      </c>
      <c r="E38" s="93"/>
      <c r="F38" s="92" t="e">
        <f>'0415-0419'!#REF!</f>
        <v>#REF!</v>
      </c>
      <c r="G38" s="93"/>
      <c r="H38" s="92" t="e">
        <f>'0415-0419'!#REF!</f>
        <v>#REF!</v>
      </c>
      <c r="I38" s="93"/>
      <c r="J38" s="92" t="e">
        <f>'0415-0419'!#REF!</f>
        <v>#REF!</v>
      </c>
      <c r="K38" s="93"/>
    </row>
    <row r="39" spans="2:11" ht="25.5">
      <c r="B39" s="94" t="str">
        <f>'0415-0419'!H4</f>
        <v>番茄炒蛋</v>
      </c>
      <c r="C39" s="95"/>
      <c r="D39" s="94" t="str">
        <f>'0415-0419'!H16</f>
        <v>招牌炒滷味</v>
      </c>
      <c r="E39" s="95"/>
      <c r="F39" s="94" t="str">
        <f>'0415-0419'!H28</f>
        <v>煉乳銀絲卷</v>
      </c>
      <c r="G39" s="95"/>
      <c r="H39" s="94" t="str">
        <f>'0415-0419'!H40</f>
        <v>小瓜雞丁</v>
      </c>
      <c r="I39" s="95"/>
      <c r="J39" s="94" t="str">
        <f>'0415-0419'!H52</f>
        <v>紅燒獅子頭</v>
      </c>
      <c r="K39" s="95"/>
    </row>
    <row r="40" spans="2:11">
      <c r="B40" s="92" t="e">
        <f>'0415-0419'!#REF!</f>
        <v>#REF!</v>
      </c>
      <c r="C40" s="93"/>
      <c r="D40" s="92" t="e">
        <f>'0415-0419'!#REF!</f>
        <v>#REF!</v>
      </c>
      <c r="E40" s="93"/>
      <c r="F40" s="92" t="e">
        <f>'0415-0419'!#REF!</f>
        <v>#REF!</v>
      </c>
      <c r="G40" s="93"/>
      <c r="H40" s="92" t="e">
        <f>'0415-0419'!#REF!</f>
        <v>#REF!</v>
      </c>
      <c r="I40" s="93"/>
      <c r="J40" s="92" t="e">
        <f>'0415-0419'!#REF!</f>
        <v>#REF!</v>
      </c>
      <c r="K40" s="93"/>
    </row>
    <row r="41" spans="2:11" ht="25.5">
      <c r="B41" s="94" t="str">
        <f>'0415-0419'!K4</f>
        <v>◎甘梅地瓜薯條</v>
      </c>
      <c r="C41" s="95"/>
      <c r="D41" s="94" t="str">
        <f>'0415-0419'!K16</f>
        <v>排骨酥雙拼</v>
      </c>
      <c r="E41" s="95"/>
      <c r="F41" s="94" t="str">
        <f>'0415-0419'!K28</f>
        <v>雙色花菜</v>
      </c>
      <c r="G41" s="95"/>
      <c r="H41" s="94" t="str">
        <f>'0415-0419'!K40</f>
        <v>脆炒薯絲</v>
      </c>
      <c r="I41" s="95"/>
      <c r="J41" s="94" t="str">
        <f>'0415-0419'!K52</f>
        <v>關東煮</v>
      </c>
      <c r="K41" s="95"/>
    </row>
    <row r="42" spans="2:11">
      <c r="B42" s="92" t="e">
        <f>'0415-0419'!#REF!</f>
        <v>#REF!</v>
      </c>
      <c r="C42" s="93"/>
      <c r="D42" s="92" t="e">
        <f>'0415-0419'!#REF!</f>
        <v>#REF!</v>
      </c>
      <c r="E42" s="93"/>
      <c r="F42" s="92" t="e">
        <f>'0415-0419'!#REF!</f>
        <v>#REF!</v>
      </c>
      <c r="G42" s="93"/>
      <c r="H42" s="92" t="e">
        <f>'0415-0419'!#REF!</f>
        <v>#REF!</v>
      </c>
      <c r="I42" s="93"/>
      <c r="J42" s="92" t="e">
        <f>'0415-0419'!#REF!</f>
        <v>#REF!</v>
      </c>
      <c r="K42" s="93"/>
    </row>
    <row r="43" spans="2:11" ht="25.5">
      <c r="B43" s="94" t="str">
        <f>'0415-0419'!N4</f>
        <v>★有機蔬菜</v>
      </c>
      <c r="C43" s="95"/>
      <c r="D43" s="94" t="str">
        <f>'0415-0419'!N16</f>
        <v>季節時蔬</v>
      </c>
      <c r="E43" s="95"/>
      <c r="F43" s="94" t="str">
        <f>'0415-0419'!N28</f>
        <v>季節時蔬+水果</v>
      </c>
      <c r="G43" s="95"/>
      <c r="H43" s="94" t="str">
        <f>'0415-0419'!N40</f>
        <v>季節時蔬</v>
      </c>
      <c r="I43" s="95"/>
      <c r="J43" s="94" t="str">
        <f>'0415-0419'!N52</f>
        <v>季節時蔬</v>
      </c>
      <c r="K43" s="95"/>
    </row>
    <row r="44" spans="2:11">
      <c r="B44" s="92" t="e">
        <f>'0415-0419'!#REF!</f>
        <v>#REF!</v>
      </c>
      <c r="C44" s="93"/>
      <c r="D44" s="92" t="e">
        <f>'0415-0419'!#REF!</f>
        <v>#REF!</v>
      </c>
      <c r="E44" s="93"/>
      <c r="F44" s="92" t="e">
        <f>'0415-0419'!#REF!</f>
        <v>#REF!</v>
      </c>
      <c r="G44" s="93"/>
      <c r="H44" s="92" t="e">
        <f>'0415-0419'!#REF!</f>
        <v>#REF!</v>
      </c>
      <c r="I44" s="93"/>
      <c r="J44" s="92" t="e">
        <f>'0415-0419'!#REF!</f>
        <v>#REF!</v>
      </c>
      <c r="K44" s="93"/>
    </row>
    <row r="45" spans="2:11" ht="25.5">
      <c r="B45" s="94" t="str">
        <f>'0415-0419'!Q4</f>
        <v>酸辣湯</v>
      </c>
      <c r="C45" s="95"/>
      <c r="D45" s="94" t="str">
        <f>'0415-0419'!Q16</f>
        <v>肉骨茶湯</v>
      </c>
      <c r="E45" s="95"/>
      <c r="F45" s="94" t="str">
        <f>'0415-0419'!Q28</f>
        <v>燕麥珍珠奶茶</v>
      </c>
      <c r="G45" s="95"/>
      <c r="H45" s="94" t="str">
        <f>'0415-0419'!Q40</f>
        <v>酸菜白肉鍋</v>
      </c>
      <c r="I45" s="95"/>
      <c r="J45" s="94" t="str">
        <f>'0415-0419'!Q52</f>
        <v>味噌海芽湯</v>
      </c>
      <c r="K45" s="95"/>
    </row>
    <row r="46" spans="2:11" ht="17.25" thickBot="1">
      <c r="B46" s="92" t="e">
        <f>'0415-0419'!#REF!</f>
        <v>#REF!</v>
      </c>
      <c r="C46" s="93"/>
      <c r="D46" s="92" t="e">
        <f>'0415-0419'!#REF!</f>
        <v>#REF!</v>
      </c>
      <c r="E46" s="93"/>
      <c r="F46" s="92" t="e">
        <f>'0415-0419'!#REF!</f>
        <v>#REF!</v>
      </c>
      <c r="G46" s="93"/>
      <c r="H46" s="92" t="e">
        <f>'0415-0419'!#REF!</f>
        <v>#REF!</v>
      </c>
      <c r="I46" s="93"/>
      <c r="J46" s="92" t="e">
        <f>'0415-0419'!#REF!</f>
        <v>#REF!</v>
      </c>
      <c r="K46" s="93"/>
    </row>
    <row r="47" spans="2:11" ht="15" customHeight="1">
      <c r="B47" s="25" t="e">
        <f>'0415-0419'!#REF!</f>
        <v>#REF!</v>
      </c>
      <c r="C47" s="26" t="e">
        <f>'0415-0419'!#REF!</f>
        <v>#REF!</v>
      </c>
      <c r="D47" s="25" t="e">
        <f>'0415-0419'!#REF!</f>
        <v>#REF!</v>
      </c>
      <c r="E47" s="26" t="e">
        <f>'0415-0419'!#REF!</f>
        <v>#REF!</v>
      </c>
      <c r="F47" s="25" t="e">
        <f>'0415-0419'!#REF!</f>
        <v>#REF!</v>
      </c>
      <c r="G47" s="26" t="e">
        <f>'0415-0419'!#REF!</f>
        <v>#REF!</v>
      </c>
      <c r="H47" s="25" t="e">
        <f>'0415-0419'!#REF!</f>
        <v>#REF!</v>
      </c>
      <c r="I47" s="26" t="e">
        <f>'0415-0419'!#REF!</f>
        <v>#REF!</v>
      </c>
      <c r="J47" s="25" t="e">
        <f>'0415-0419'!#REF!</f>
        <v>#REF!</v>
      </c>
      <c r="K47" s="26" t="e">
        <f>'0415-0419'!#REF!</f>
        <v>#REF!</v>
      </c>
    </row>
    <row r="48" spans="2:11" ht="15" customHeight="1" thickBot="1">
      <c r="B48" s="27" t="e">
        <f>'0415-0419'!#REF!</f>
        <v>#REF!</v>
      </c>
      <c r="C48" s="28" t="e">
        <f>'0415-0419'!#REF!</f>
        <v>#REF!</v>
      </c>
      <c r="D48" s="27" t="e">
        <f>'0415-0419'!#REF!</f>
        <v>#REF!</v>
      </c>
      <c r="E48" s="28" t="e">
        <f>'0415-0419'!#REF!</f>
        <v>#REF!</v>
      </c>
      <c r="F48" s="27" t="e">
        <f>'0415-0419'!#REF!</f>
        <v>#REF!</v>
      </c>
      <c r="G48" s="28" t="e">
        <f>'0415-0419'!#REF!</f>
        <v>#REF!</v>
      </c>
      <c r="H48" s="27" t="e">
        <f>'0415-0419'!#REF!</f>
        <v>#REF!</v>
      </c>
      <c r="I48" s="28" t="e">
        <f>'0415-0419'!#REF!</f>
        <v>#REF!</v>
      </c>
      <c r="J48" s="27" t="e">
        <f>'0415-0419'!#REF!</f>
        <v>#REF!</v>
      </c>
      <c r="K48" s="28" t="e">
        <f>'0415-0419'!#REF!</f>
        <v>#REF!</v>
      </c>
    </row>
    <row r="49" spans="2:11" ht="26.25" thickBot="1">
      <c r="B49" s="86">
        <f>'0422-0425'!A4</f>
        <v>45404</v>
      </c>
      <c r="C49" s="87"/>
      <c r="D49" s="86">
        <f>'0422-0425'!A16</f>
        <v>45405</v>
      </c>
      <c r="E49" s="87"/>
      <c r="F49" s="86">
        <f>'0422-0425'!A28</f>
        <v>45406</v>
      </c>
      <c r="G49" s="87"/>
      <c r="H49" s="86">
        <f>'0422-0425'!A40</f>
        <v>45407</v>
      </c>
      <c r="I49" s="87"/>
      <c r="J49" s="86">
        <f>'0422-0425'!A52</f>
        <v>45408</v>
      </c>
      <c r="K49" s="87"/>
    </row>
    <row r="50" spans="2:11" ht="25.5">
      <c r="B50" s="96" t="str">
        <f>'0422-0425'!B4</f>
        <v>地瓜飯</v>
      </c>
      <c r="C50" s="97"/>
      <c r="D50" s="96" t="str">
        <f>'0422-0425'!B16</f>
        <v>白米飯</v>
      </c>
      <c r="E50" s="97"/>
      <c r="F50" s="96" t="str">
        <f>'0422-0425'!B28</f>
        <v>和風烏龍炒麵</v>
      </c>
      <c r="G50" s="97"/>
      <c r="H50" s="96" t="str">
        <f>'0422-0425'!B40</f>
        <v>白米飯</v>
      </c>
      <c r="I50" s="97"/>
      <c r="J50" s="96" t="str">
        <f>'0422-0425'!B52</f>
        <v>紫米飯</v>
      </c>
      <c r="K50" s="97"/>
    </row>
    <row r="51" spans="2:11">
      <c r="B51" s="92" t="e">
        <f>'0422-0425'!#REF!</f>
        <v>#REF!</v>
      </c>
      <c r="C51" s="93"/>
      <c r="D51" s="92" t="e">
        <f>'0422-0425'!#REF!</f>
        <v>#REF!</v>
      </c>
      <c r="E51" s="93"/>
      <c r="F51" s="92" t="e">
        <f>'0422-0425'!#REF!</f>
        <v>#REF!</v>
      </c>
      <c r="G51" s="93"/>
      <c r="H51" s="92" t="e">
        <f>'0422-0425'!#REF!</f>
        <v>#REF!</v>
      </c>
      <c r="I51" s="93"/>
      <c r="J51" s="92" t="e">
        <f>'0422-0425'!#REF!</f>
        <v>#REF!</v>
      </c>
      <c r="K51" s="93"/>
    </row>
    <row r="52" spans="2:11" ht="25.5">
      <c r="B52" s="94" t="str">
        <f>'0422-0425'!E4</f>
        <v>糖醋排骨</v>
      </c>
      <c r="C52" s="95"/>
      <c r="D52" s="94" t="str">
        <f>'0422-0425'!E16</f>
        <v>照燒雞丁</v>
      </c>
      <c r="E52" s="95"/>
      <c r="F52" s="94" t="str">
        <f>'0422-0425'!E28</f>
        <v>◎日式豬排</v>
      </c>
      <c r="G52" s="95"/>
      <c r="H52" s="94" t="str">
        <f>'0422-0425'!E40</f>
        <v>三杯雞</v>
      </c>
      <c r="I52" s="95"/>
      <c r="J52" s="94" t="str">
        <f>'0422-0425'!E52</f>
        <v>蒜香鹹豬肉</v>
      </c>
      <c r="K52" s="95"/>
    </row>
    <row r="53" spans="2:11">
      <c r="B53" s="92" t="e">
        <f>'0422-0425'!#REF!</f>
        <v>#REF!</v>
      </c>
      <c r="C53" s="93"/>
      <c r="D53" s="92" t="e">
        <f>'0422-0425'!#REF!</f>
        <v>#REF!</v>
      </c>
      <c r="E53" s="93"/>
      <c r="F53" s="92" t="e">
        <f>'0422-0425'!#REF!</f>
        <v>#REF!</v>
      </c>
      <c r="G53" s="93"/>
      <c r="H53" s="92" t="e">
        <f>'0422-0425'!#REF!</f>
        <v>#REF!</v>
      </c>
      <c r="I53" s="93"/>
      <c r="J53" s="92" t="e">
        <f>'0422-0425'!#REF!</f>
        <v>#REF!</v>
      </c>
      <c r="K53" s="93"/>
    </row>
    <row r="54" spans="2:11" ht="25.5">
      <c r="B54" s="94" t="str">
        <f>'0422-0425'!H4</f>
        <v>湖南油腐</v>
      </c>
      <c r="C54" s="95"/>
      <c r="D54" s="94" t="str">
        <f>'0422-0425'!H16</f>
        <v>焗汁洋芋</v>
      </c>
      <c r="E54" s="95"/>
      <c r="F54" s="94" t="str">
        <f>'0422-0425'!H28</f>
        <v>美式雙拼(烤)</v>
      </c>
      <c r="G54" s="95"/>
      <c r="H54" s="94" t="str">
        <f>'0422-0425'!H40</f>
        <v>螞蟻上樹</v>
      </c>
      <c r="I54" s="95"/>
      <c r="J54" s="94" t="str">
        <f>'0422-0425'!H52</f>
        <v>客家小炒</v>
      </c>
      <c r="K54" s="95"/>
    </row>
    <row r="55" spans="2:11">
      <c r="B55" s="92" t="e">
        <f>'0422-0425'!#REF!</f>
        <v>#REF!</v>
      </c>
      <c r="C55" s="93"/>
      <c r="D55" s="92" t="e">
        <f>'0422-0425'!#REF!</f>
        <v>#REF!</v>
      </c>
      <c r="E55" s="93"/>
      <c r="F55" s="92" t="e">
        <f>'0422-0425'!#REF!</f>
        <v>#REF!</v>
      </c>
      <c r="G55" s="93"/>
      <c r="H55" s="92" t="e">
        <f>'0422-0425'!#REF!</f>
        <v>#REF!</v>
      </c>
      <c r="I55" s="93"/>
      <c r="J55" s="92" t="e">
        <f>'0422-0425'!#REF!</f>
        <v>#REF!</v>
      </c>
      <c r="K55" s="93"/>
    </row>
    <row r="56" spans="2:11" ht="25.5">
      <c r="B56" s="94" t="str">
        <f>'0422-0425'!K4</f>
        <v>佛跳牆</v>
      </c>
      <c r="C56" s="95"/>
      <c r="D56" s="94" t="str">
        <f>'0422-0425'!K16</f>
        <v>海根肉絲</v>
      </c>
      <c r="E56" s="95"/>
      <c r="F56" s="94" t="str">
        <f>'0422-0425'!K28</f>
        <v>洋蔥黑輪條</v>
      </c>
      <c r="G56" s="95"/>
      <c r="H56" s="94" t="str">
        <f>'0422-0425'!K40</f>
        <v>日式佃煮</v>
      </c>
      <c r="I56" s="95"/>
      <c r="J56" s="94" t="str">
        <f>'0422-0425'!K52</f>
        <v>彩繪花菜</v>
      </c>
      <c r="K56" s="95"/>
    </row>
    <row r="57" spans="2:11">
      <c r="B57" s="92" t="e">
        <f>'0422-0425'!#REF!</f>
        <v>#REF!</v>
      </c>
      <c r="C57" s="93"/>
      <c r="D57" s="92" t="e">
        <f>'0422-0425'!#REF!</f>
        <v>#REF!</v>
      </c>
      <c r="E57" s="93"/>
      <c r="F57" s="92" t="e">
        <f>'0422-0425'!#REF!</f>
        <v>#REF!</v>
      </c>
      <c r="G57" s="93"/>
      <c r="H57" s="92" t="e">
        <f>'0422-0425'!#REF!</f>
        <v>#REF!</v>
      </c>
      <c r="I57" s="93"/>
      <c r="J57" s="92" t="e">
        <f>'0422-0425'!#REF!</f>
        <v>#REF!</v>
      </c>
      <c r="K57" s="93"/>
    </row>
    <row r="58" spans="2:11" ht="25.5">
      <c r="B58" s="94" t="str">
        <f>'0422-0425'!N4</f>
        <v>★有機蔬菜</v>
      </c>
      <c r="C58" s="95"/>
      <c r="D58" s="94" t="str">
        <f>'0422-0425'!N16</f>
        <v>季節時蔬</v>
      </c>
      <c r="E58" s="95"/>
      <c r="F58" s="94" t="str">
        <f>'0422-0425'!N28</f>
        <v>季節時蔬+水果</v>
      </c>
      <c r="G58" s="95"/>
      <c r="H58" s="94" t="str">
        <f>'0422-0425'!N40</f>
        <v>季節時蔬</v>
      </c>
      <c r="I58" s="95"/>
      <c r="J58" s="94" t="str">
        <f>'0422-0425'!N52</f>
        <v>季節時蔬</v>
      </c>
      <c r="K58" s="95"/>
    </row>
    <row r="59" spans="2:11">
      <c r="B59" s="92" t="e">
        <f>'0422-0425'!#REF!</f>
        <v>#REF!</v>
      </c>
      <c r="C59" s="93"/>
      <c r="D59" s="92" t="e">
        <f>'0422-0425'!#REF!</f>
        <v>#REF!</v>
      </c>
      <c r="E59" s="93"/>
      <c r="F59" s="92" t="e">
        <f>'0422-0425'!#REF!</f>
        <v>#REF!</v>
      </c>
      <c r="G59" s="93"/>
      <c r="H59" s="92" t="e">
        <f>'0422-0425'!#REF!</f>
        <v>#REF!</v>
      </c>
      <c r="I59" s="93"/>
      <c r="J59" s="92" t="e">
        <f>'0422-0425'!#REF!</f>
        <v>#REF!</v>
      </c>
      <c r="K59" s="93"/>
    </row>
    <row r="60" spans="2:11" ht="25.5">
      <c r="B60" s="94" t="str">
        <f>'0422-0425'!Q4</f>
        <v>玉米蛋花湯</v>
      </c>
      <c r="C60" s="95"/>
      <c r="D60" s="94" t="str">
        <f>'0422-0425'!Q16</f>
        <v>榨菜三絲湯</v>
      </c>
      <c r="E60" s="95"/>
      <c r="F60" s="94" t="str">
        <f>'0422-0425'!Q28</f>
        <v>地瓜芋圓甜湯</v>
      </c>
      <c r="G60" s="95"/>
      <c r="H60" s="94" t="str">
        <f>'0422-0425'!Q40</f>
        <v>小魚味噌湯</v>
      </c>
      <c r="I60" s="95"/>
      <c r="J60" s="94" t="str">
        <f>'0422-0425'!Q52</f>
        <v>大瓜魚丸湯</v>
      </c>
      <c r="K60" s="95"/>
    </row>
    <row r="61" spans="2:11" ht="17.25" thickBot="1">
      <c r="B61" s="92" t="e">
        <f>'0422-0425'!#REF!</f>
        <v>#REF!</v>
      </c>
      <c r="C61" s="93"/>
      <c r="D61" s="92" t="e">
        <f>'0422-0425'!#REF!</f>
        <v>#REF!</v>
      </c>
      <c r="E61" s="93"/>
      <c r="F61" s="92" t="e">
        <f>'0422-0425'!#REF!</f>
        <v>#REF!</v>
      </c>
      <c r="G61" s="93"/>
      <c r="H61" s="92" t="e">
        <f>'0422-0425'!#REF!</f>
        <v>#REF!</v>
      </c>
      <c r="I61" s="93"/>
      <c r="J61" s="92" t="e">
        <f>'0422-0425'!#REF!</f>
        <v>#REF!</v>
      </c>
      <c r="K61" s="93"/>
    </row>
    <row r="62" spans="2:11" ht="15" customHeight="1">
      <c r="B62" s="25" t="e">
        <f>'0422-0425'!#REF!</f>
        <v>#REF!</v>
      </c>
      <c r="C62" s="26" t="e">
        <f>'0422-0425'!#REF!</f>
        <v>#REF!</v>
      </c>
      <c r="D62" s="25" t="e">
        <f>'0422-0425'!#REF!</f>
        <v>#REF!</v>
      </c>
      <c r="E62" s="26" t="e">
        <f>'0422-0425'!#REF!</f>
        <v>#REF!</v>
      </c>
      <c r="F62" s="25" t="e">
        <f>'0422-0425'!#REF!</f>
        <v>#REF!</v>
      </c>
      <c r="G62" s="26" t="e">
        <f>'0422-0425'!#REF!</f>
        <v>#REF!</v>
      </c>
      <c r="H62" s="25" t="e">
        <f>'0422-0425'!#REF!</f>
        <v>#REF!</v>
      </c>
      <c r="I62" s="26" t="e">
        <f>'0422-0425'!#REF!</f>
        <v>#REF!</v>
      </c>
      <c r="J62" s="25" t="e">
        <f>'0422-0425'!#REF!</f>
        <v>#REF!</v>
      </c>
      <c r="K62" s="26" t="e">
        <f>'0422-0425'!#REF!</f>
        <v>#REF!</v>
      </c>
    </row>
    <row r="63" spans="2:11" ht="15" customHeight="1" thickBot="1">
      <c r="B63" s="27" t="e">
        <f>'0422-0425'!#REF!</f>
        <v>#REF!</v>
      </c>
      <c r="C63" s="28" t="e">
        <f>'0422-0425'!#REF!</f>
        <v>#REF!</v>
      </c>
      <c r="D63" s="27" t="e">
        <f>'0422-0425'!#REF!</f>
        <v>#REF!</v>
      </c>
      <c r="E63" s="28" t="e">
        <f>'0422-0425'!#REF!</f>
        <v>#REF!</v>
      </c>
      <c r="F63" s="27" t="e">
        <f>'0422-0425'!#REF!</f>
        <v>#REF!</v>
      </c>
      <c r="G63" s="28" t="e">
        <f>'0422-0425'!#REF!</f>
        <v>#REF!</v>
      </c>
      <c r="H63" s="27" t="e">
        <f>'0422-0425'!#REF!</f>
        <v>#REF!</v>
      </c>
      <c r="I63" s="28" t="e">
        <f>'0422-0425'!#REF!</f>
        <v>#REF!</v>
      </c>
      <c r="J63" s="27" t="e">
        <f>'0422-0425'!#REF!</f>
        <v>#REF!</v>
      </c>
      <c r="K63" s="28" t="e">
        <f>'0422-0425'!#REF!</f>
        <v>#REF!</v>
      </c>
    </row>
    <row r="64" spans="2:11" ht="26.25" thickBot="1">
      <c r="B64" s="86">
        <f>'0429-0430'!A4</f>
        <v>45411</v>
      </c>
      <c r="C64" s="87"/>
      <c r="D64" s="86">
        <f>'0429-0430'!A16</f>
        <v>45412</v>
      </c>
      <c r="E64" s="87"/>
      <c r="F64" s="86">
        <f>'0429-0430'!A28</f>
        <v>45413</v>
      </c>
      <c r="G64" s="87"/>
      <c r="H64" s="86">
        <f>'0429-0430'!A40</f>
        <v>45414</v>
      </c>
      <c r="I64" s="87"/>
      <c r="J64" s="86">
        <f>'0429-0430'!A52</f>
        <v>45415</v>
      </c>
      <c r="K64" s="87"/>
    </row>
    <row r="65" spans="2:11" ht="25.5">
      <c r="B65" s="96" t="str">
        <f>'0429-0430'!B4</f>
        <v>洋薏仁飯</v>
      </c>
      <c r="C65" s="97"/>
      <c r="D65" s="96" t="str">
        <f>'0429-0430'!B16</f>
        <v>白米飯</v>
      </c>
      <c r="E65" s="97"/>
      <c r="F65" s="96">
        <f>'0429-0430'!B28</f>
        <v>0</v>
      </c>
      <c r="G65" s="97"/>
      <c r="H65" s="96">
        <f>'0429-0430'!B40</f>
        <v>0</v>
      </c>
      <c r="I65" s="97"/>
      <c r="J65" s="96">
        <f>'0429-0430'!B52</f>
        <v>0</v>
      </c>
      <c r="K65" s="97"/>
    </row>
    <row r="66" spans="2:11">
      <c r="B66" s="92" t="e">
        <f>'0429-0430'!#REF!</f>
        <v>#REF!</v>
      </c>
      <c r="C66" s="93"/>
      <c r="D66" s="92" t="e">
        <f>'0429-0430'!#REF!</f>
        <v>#REF!</v>
      </c>
      <c r="E66" s="93"/>
      <c r="F66" s="92" t="e">
        <f>'0429-0430'!#REF!</f>
        <v>#REF!</v>
      </c>
      <c r="G66" s="93"/>
      <c r="H66" s="92" t="e">
        <f>'0429-0430'!#REF!</f>
        <v>#REF!</v>
      </c>
      <c r="I66" s="93"/>
      <c r="J66" s="92" t="e">
        <f>'0429-0430'!#REF!</f>
        <v>#REF!</v>
      </c>
      <c r="K66" s="93"/>
    </row>
    <row r="67" spans="2:11" ht="25.5">
      <c r="B67" s="94" t="str">
        <f>'0429-0430'!E4</f>
        <v>古早味滷肉</v>
      </c>
      <c r="C67" s="95"/>
      <c r="D67" s="94" t="str">
        <f>'0429-0430'!E16</f>
        <v>五香滷雞翅</v>
      </c>
      <c r="E67" s="95"/>
      <c r="F67" s="94">
        <f>'0429-0430'!E28</f>
        <v>0</v>
      </c>
      <c r="G67" s="95"/>
      <c r="H67" s="94">
        <f>'0429-0430'!E40</f>
        <v>0</v>
      </c>
      <c r="I67" s="95"/>
      <c r="J67" s="94">
        <f>'0429-0430'!E52</f>
        <v>0</v>
      </c>
      <c r="K67" s="95"/>
    </row>
    <row r="68" spans="2:11">
      <c r="B68" s="92" t="e">
        <f>'0429-0430'!#REF!</f>
        <v>#REF!</v>
      </c>
      <c r="C68" s="93"/>
      <c r="D68" s="92" t="e">
        <f>'0429-0430'!#REF!</f>
        <v>#REF!</v>
      </c>
      <c r="E68" s="93"/>
      <c r="F68" s="92" t="e">
        <f>'0429-0430'!#REF!</f>
        <v>#REF!</v>
      </c>
      <c r="G68" s="93"/>
      <c r="H68" s="92" t="e">
        <f>'0429-0430'!#REF!</f>
        <v>#REF!</v>
      </c>
      <c r="I68" s="93"/>
      <c r="J68" s="92" t="e">
        <f>'0429-0430'!#REF!</f>
        <v>#REF!</v>
      </c>
      <c r="K68" s="93"/>
    </row>
    <row r="69" spans="2:11" ht="25.5">
      <c r="B69" s="94" t="str">
        <f>'0429-0430'!H4</f>
        <v>洋蔥炒蛋</v>
      </c>
      <c r="C69" s="95"/>
      <c r="D69" s="94" t="str">
        <f>'0429-0430'!H16</f>
        <v>西芹拌豆包</v>
      </c>
      <c r="E69" s="95"/>
      <c r="F69" s="94">
        <f>'0429-0430'!H28</f>
        <v>0</v>
      </c>
      <c r="G69" s="95"/>
      <c r="H69" s="94">
        <f>'0429-0430'!H40</f>
        <v>0</v>
      </c>
      <c r="I69" s="95"/>
      <c r="J69" s="94">
        <f>'0429-0430'!H52</f>
        <v>0</v>
      </c>
      <c r="K69" s="95"/>
    </row>
    <row r="70" spans="2:11">
      <c r="B70" s="92" t="e">
        <f>'0429-0430'!#REF!</f>
        <v>#REF!</v>
      </c>
      <c r="C70" s="93"/>
      <c r="D70" s="92" t="e">
        <f>'0429-0430'!#REF!</f>
        <v>#REF!</v>
      </c>
      <c r="E70" s="93"/>
      <c r="F70" s="92" t="e">
        <f>'0429-0430'!#REF!</f>
        <v>#REF!</v>
      </c>
      <c r="G70" s="93"/>
      <c r="H70" s="92" t="e">
        <f>'0429-0430'!#REF!</f>
        <v>#REF!</v>
      </c>
      <c r="I70" s="93"/>
      <c r="J70" s="92" t="e">
        <f>'0429-0430'!#REF!</f>
        <v>#REF!</v>
      </c>
      <c r="K70" s="93"/>
    </row>
    <row r="71" spans="2:11" ht="25.5">
      <c r="B71" s="94" t="str">
        <f>'0429-0430'!K4</f>
        <v>白菜滷</v>
      </c>
      <c r="C71" s="95"/>
      <c r="D71" s="94" t="str">
        <f>'0429-0430'!K16</f>
        <v>金菇高麗菜</v>
      </c>
      <c r="E71" s="95"/>
      <c r="F71" s="94">
        <f>'0429-0430'!K28</f>
        <v>0</v>
      </c>
      <c r="G71" s="95"/>
      <c r="H71" s="94">
        <f>'0429-0430'!K40</f>
        <v>0</v>
      </c>
      <c r="I71" s="95"/>
      <c r="J71" s="94">
        <f>'0429-0430'!K52</f>
        <v>0</v>
      </c>
      <c r="K71" s="95"/>
    </row>
    <row r="72" spans="2:11">
      <c r="B72" s="92" t="e">
        <f>'0429-0430'!#REF!</f>
        <v>#REF!</v>
      </c>
      <c r="C72" s="93"/>
      <c r="D72" s="92" t="e">
        <f>'0429-0430'!#REF!</f>
        <v>#REF!</v>
      </c>
      <c r="E72" s="93"/>
      <c r="F72" s="92" t="e">
        <f>'0429-0430'!#REF!</f>
        <v>#REF!</v>
      </c>
      <c r="G72" s="93"/>
      <c r="H72" s="92" t="e">
        <f>'0429-0430'!#REF!</f>
        <v>#REF!</v>
      </c>
      <c r="I72" s="93"/>
      <c r="J72" s="92" t="e">
        <f>'0429-0430'!#REF!</f>
        <v>#REF!</v>
      </c>
      <c r="K72" s="93"/>
    </row>
    <row r="73" spans="2:11" ht="25.5">
      <c r="B73" s="94" t="str">
        <f>'0429-0430'!N4</f>
        <v>★有機蔬菜</v>
      </c>
      <c r="C73" s="95"/>
      <c r="D73" s="94" t="str">
        <f>'0429-0430'!N16</f>
        <v>季節時蔬</v>
      </c>
      <c r="E73" s="95"/>
      <c r="F73" s="94">
        <f>'0429-0430'!N28</f>
        <v>0</v>
      </c>
      <c r="G73" s="95"/>
      <c r="H73" s="94">
        <f>'0429-0430'!N40</f>
        <v>0</v>
      </c>
      <c r="I73" s="95"/>
      <c r="J73" s="94">
        <f>'0429-0430'!N52</f>
        <v>0</v>
      </c>
      <c r="K73" s="95"/>
    </row>
    <row r="74" spans="2:11">
      <c r="B74" s="92" t="e">
        <f>'0429-0430'!#REF!</f>
        <v>#REF!</v>
      </c>
      <c r="C74" s="93"/>
      <c r="D74" s="92" t="e">
        <f>'0429-0430'!#REF!</f>
        <v>#REF!</v>
      </c>
      <c r="E74" s="93"/>
      <c r="F74" s="92" t="e">
        <f>'0429-0430'!#REF!</f>
        <v>#REF!</v>
      </c>
      <c r="G74" s="93"/>
      <c r="H74" s="92" t="e">
        <f>'0429-0430'!#REF!</f>
        <v>#REF!</v>
      </c>
      <c r="I74" s="93"/>
      <c r="J74" s="92" t="e">
        <f>'0429-0430'!#REF!</f>
        <v>#REF!</v>
      </c>
      <c r="K74" s="93"/>
    </row>
    <row r="75" spans="2:11" ht="25.5">
      <c r="B75" s="94" t="str">
        <f>'0429-0430'!Q4</f>
        <v>麵線糊</v>
      </c>
      <c r="C75" s="95"/>
      <c r="D75" s="94" t="str">
        <f>'0429-0430'!Q16</f>
        <v>蘿蔔玉米湯</v>
      </c>
      <c r="E75" s="95"/>
      <c r="F75" s="94">
        <f>'0429-0430'!Q28</f>
        <v>0</v>
      </c>
      <c r="G75" s="95"/>
      <c r="H75" s="94">
        <f>'0429-0430'!Q40</f>
        <v>0</v>
      </c>
      <c r="I75" s="95"/>
      <c r="J75" s="94">
        <f>'0429-0430'!Q52</f>
        <v>0</v>
      </c>
      <c r="K75" s="95"/>
    </row>
    <row r="76" spans="2:11" ht="17.25" thickBot="1">
      <c r="B76" s="92" t="e">
        <f>'0429-0430'!#REF!</f>
        <v>#REF!</v>
      </c>
      <c r="C76" s="93"/>
      <c r="D76" s="92" t="e">
        <f>'0429-0430'!#REF!</f>
        <v>#REF!</v>
      </c>
      <c r="E76" s="93"/>
      <c r="F76" s="92" t="e">
        <f>'0429-0430'!#REF!</f>
        <v>#REF!</v>
      </c>
      <c r="G76" s="93"/>
      <c r="H76" s="92" t="e">
        <f>'0429-0430'!#REF!</f>
        <v>#REF!</v>
      </c>
      <c r="I76" s="93"/>
      <c r="J76" s="92" t="e">
        <f>'0429-0430'!#REF!</f>
        <v>#REF!</v>
      </c>
      <c r="K76" s="93"/>
    </row>
    <row r="77" spans="2:11" ht="15" customHeight="1">
      <c r="B77" s="25" t="e">
        <f>'0429-0430'!#REF!</f>
        <v>#REF!</v>
      </c>
      <c r="C77" s="26" t="e">
        <f>'0429-0430'!#REF!</f>
        <v>#REF!</v>
      </c>
      <c r="D77" s="25" t="e">
        <f>'0429-0430'!#REF!</f>
        <v>#REF!</v>
      </c>
      <c r="E77" s="26" t="e">
        <f>'0429-0430'!#REF!</f>
        <v>#REF!</v>
      </c>
      <c r="F77" s="25" t="e">
        <f>'0429-0430'!#REF!</f>
        <v>#REF!</v>
      </c>
      <c r="G77" s="26" t="e">
        <f>'0429-0430'!#REF!</f>
        <v>#REF!</v>
      </c>
      <c r="H77" s="25" t="e">
        <f>'0429-0430'!#REF!</f>
        <v>#REF!</v>
      </c>
      <c r="I77" s="26" t="e">
        <f>'0429-0430'!#REF!</f>
        <v>#REF!</v>
      </c>
      <c r="J77" s="25" t="e">
        <f>'0429-0430'!#REF!</f>
        <v>#REF!</v>
      </c>
      <c r="K77" s="26" t="e">
        <f>'0429-0430'!#REF!</f>
        <v>#REF!</v>
      </c>
    </row>
    <row r="78" spans="2:11" ht="15" customHeight="1" thickBot="1">
      <c r="B78" s="27" t="e">
        <f>'0429-0430'!#REF!</f>
        <v>#REF!</v>
      </c>
      <c r="C78" s="28" t="e">
        <f>'0429-0430'!#REF!</f>
        <v>#REF!</v>
      </c>
      <c r="D78" s="27" t="e">
        <f>'0429-0430'!#REF!</f>
        <v>#REF!</v>
      </c>
      <c r="E78" s="28" t="e">
        <f>'0429-0430'!#REF!</f>
        <v>#REF!</v>
      </c>
      <c r="F78" s="27" t="e">
        <f>'0429-0430'!#REF!</f>
        <v>#REF!</v>
      </c>
      <c r="G78" s="28" t="e">
        <f>'0429-0430'!#REF!</f>
        <v>#REF!</v>
      </c>
      <c r="H78" s="27" t="e">
        <f>'0429-0430'!#REF!</f>
        <v>#REF!</v>
      </c>
      <c r="I78" s="28" t="e">
        <f>'0429-0430'!#REF!</f>
        <v>#REF!</v>
      </c>
      <c r="J78" s="27" t="e">
        <f>'0429-0430'!#REF!</f>
        <v>#REF!</v>
      </c>
      <c r="K78" s="28" t="e">
        <f>'0429-0430'!#REF!</f>
        <v>#REF!</v>
      </c>
    </row>
    <row r="79" spans="2:11" ht="24" customHeight="1">
      <c r="B79" s="85" t="s">
        <v>111</v>
      </c>
      <c r="C79" s="85"/>
      <c r="D79" s="85"/>
      <c r="E79" s="85"/>
      <c r="F79" s="85"/>
      <c r="G79" s="85"/>
      <c r="H79" s="85"/>
      <c r="I79" s="85"/>
      <c r="J79" s="85"/>
      <c r="K79" s="85"/>
    </row>
  </sheetData>
  <mergeCells count="329">
    <mergeCell ref="B13:C13"/>
    <mergeCell ref="B14:C14"/>
    <mergeCell ref="B15:C15"/>
    <mergeCell ref="B16:C16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D6:E6"/>
    <mergeCell ref="F6:G6"/>
    <mergeCell ref="H6:I6"/>
    <mergeCell ref="J6:K6"/>
    <mergeCell ref="D7:E7"/>
    <mergeCell ref="F7:G7"/>
    <mergeCell ref="H7:I7"/>
    <mergeCell ref="J7:K7"/>
    <mergeCell ref="D4:E4"/>
    <mergeCell ref="F4:G4"/>
    <mergeCell ref="H4:I4"/>
    <mergeCell ref="J4:K4"/>
    <mergeCell ref="D5:E5"/>
    <mergeCell ref="F5:G5"/>
    <mergeCell ref="H5:I5"/>
    <mergeCell ref="J5:K5"/>
    <mergeCell ref="D10:E10"/>
    <mergeCell ref="F10:G10"/>
    <mergeCell ref="H10:I10"/>
    <mergeCell ref="J10:K10"/>
    <mergeCell ref="D11:E11"/>
    <mergeCell ref="F11:G11"/>
    <mergeCell ref="H11:I11"/>
    <mergeCell ref="J11:K11"/>
    <mergeCell ref="D8:E8"/>
    <mergeCell ref="F8:G8"/>
    <mergeCell ref="H8:I8"/>
    <mergeCell ref="J8:K8"/>
    <mergeCell ref="D9:E9"/>
    <mergeCell ref="F9:G9"/>
    <mergeCell ref="H9:I9"/>
    <mergeCell ref="J9:K9"/>
    <mergeCell ref="D14:E14"/>
    <mergeCell ref="F14:G14"/>
    <mergeCell ref="H14:I14"/>
    <mergeCell ref="J14:K14"/>
    <mergeCell ref="D15:E15"/>
    <mergeCell ref="F15:G15"/>
    <mergeCell ref="H15:I15"/>
    <mergeCell ref="J15:K15"/>
    <mergeCell ref="D12:E12"/>
    <mergeCell ref="F12:G12"/>
    <mergeCell ref="H12:I12"/>
    <mergeCell ref="J12:K12"/>
    <mergeCell ref="D13:E13"/>
    <mergeCell ref="F13:G13"/>
    <mergeCell ref="H13:I13"/>
    <mergeCell ref="J13:K13"/>
    <mergeCell ref="B20:C20"/>
    <mergeCell ref="D20:E20"/>
    <mergeCell ref="F20:G20"/>
    <mergeCell ref="H20:I20"/>
    <mergeCell ref="J20:K20"/>
    <mergeCell ref="D16:E16"/>
    <mergeCell ref="F16:G16"/>
    <mergeCell ref="H16:I16"/>
    <mergeCell ref="J16:K16"/>
    <mergeCell ref="B19:C19"/>
    <mergeCell ref="D19:E19"/>
    <mergeCell ref="F19:G19"/>
    <mergeCell ref="H19:I19"/>
    <mergeCell ref="J19:K19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  <mergeCell ref="B24:C24"/>
    <mergeCell ref="D24:E24"/>
    <mergeCell ref="F24:G24"/>
    <mergeCell ref="H24:I24"/>
    <mergeCell ref="J24:K24"/>
    <mergeCell ref="B23:C23"/>
    <mergeCell ref="D23:E23"/>
    <mergeCell ref="F23:G23"/>
    <mergeCell ref="H23:I23"/>
    <mergeCell ref="J23:K23"/>
    <mergeCell ref="B26:C26"/>
    <mergeCell ref="D26:E26"/>
    <mergeCell ref="F26:G26"/>
    <mergeCell ref="H26:I26"/>
    <mergeCell ref="J26:K26"/>
    <mergeCell ref="B25:C25"/>
    <mergeCell ref="D25:E25"/>
    <mergeCell ref="F25:G25"/>
    <mergeCell ref="H25:I25"/>
    <mergeCell ref="J25:K25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B30:C30"/>
    <mergeCell ref="D30:E30"/>
    <mergeCell ref="F30:G30"/>
    <mergeCell ref="H30:I30"/>
    <mergeCell ref="J30:K30"/>
    <mergeCell ref="B29:C29"/>
    <mergeCell ref="D29:E29"/>
    <mergeCell ref="F29:G29"/>
    <mergeCell ref="H29:I29"/>
    <mergeCell ref="J29:K29"/>
    <mergeCell ref="B34:C34"/>
    <mergeCell ref="D34:E34"/>
    <mergeCell ref="F34:G34"/>
    <mergeCell ref="H34:I34"/>
    <mergeCell ref="J34:K34"/>
    <mergeCell ref="B31:C31"/>
    <mergeCell ref="D31:E31"/>
    <mergeCell ref="F31:G31"/>
    <mergeCell ref="H31:I31"/>
    <mergeCell ref="J31:K31"/>
    <mergeCell ref="B36:C36"/>
    <mergeCell ref="D36:E36"/>
    <mergeCell ref="F36:G36"/>
    <mergeCell ref="H36:I36"/>
    <mergeCell ref="J36:K36"/>
    <mergeCell ref="B35:C35"/>
    <mergeCell ref="D35:E35"/>
    <mergeCell ref="F35:G35"/>
    <mergeCell ref="H35:I35"/>
    <mergeCell ref="J35:K35"/>
    <mergeCell ref="B38:C38"/>
    <mergeCell ref="D38:E38"/>
    <mergeCell ref="F38:G38"/>
    <mergeCell ref="H38:I38"/>
    <mergeCell ref="J38:K38"/>
    <mergeCell ref="B37:C37"/>
    <mergeCell ref="D37:E37"/>
    <mergeCell ref="F37:G37"/>
    <mergeCell ref="H37:I37"/>
    <mergeCell ref="J37:K37"/>
    <mergeCell ref="B40:C40"/>
    <mergeCell ref="D40:E40"/>
    <mergeCell ref="F40:G40"/>
    <mergeCell ref="H40:I40"/>
    <mergeCell ref="J40:K40"/>
    <mergeCell ref="B39:C39"/>
    <mergeCell ref="D39:E39"/>
    <mergeCell ref="F39:G39"/>
    <mergeCell ref="H39:I39"/>
    <mergeCell ref="J39:K39"/>
    <mergeCell ref="B42:C42"/>
    <mergeCell ref="D42:E42"/>
    <mergeCell ref="F42:G42"/>
    <mergeCell ref="H42:I42"/>
    <mergeCell ref="J42:K42"/>
    <mergeCell ref="B41:C41"/>
    <mergeCell ref="D41:E41"/>
    <mergeCell ref="F41:G41"/>
    <mergeCell ref="H41:I41"/>
    <mergeCell ref="J41:K41"/>
    <mergeCell ref="B44:C44"/>
    <mergeCell ref="D44:E44"/>
    <mergeCell ref="F44:G44"/>
    <mergeCell ref="H44:I44"/>
    <mergeCell ref="J44:K44"/>
    <mergeCell ref="B43:C43"/>
    <mergeCell ref="D43:E43"/>
    <mergeCell ref="F43:G43"/>
    <mergeCell ref="H43:I43"/>
    <mergeCell ref="J43:K43"/>
    <mergeCell ref="B46:C46"/>
    <mergeCell ref="D46:E46"/>
    <mergeCell ref="F46:G46"/>
    <mergeCell ref="H46:I46"/>
    <mergeCell ref="J46:K46"/>
    <mergeCell ref="B45:C45"/>
    <mergeCell ref="D45:E45"/>
    <mergeCell ref="F45:G45"/>
    <mergeCell ref="H45:I45"/>
    <mergeCell ref="J45:K45"/>
    <mergeCell ref="B50:C50"/>
    <mergeCell ref="D50:E50"/>
    <mergeCell ref="F50:G50"/>
    <mergeCell ref="H50:I50"/>
    <mergeCell ref="J50:K50"/>
    <mergeCell ref="B49:C49"/>
    <mergeCell ref="D49:E49"/>
    <mergeCell ref="F49:G49"/>
    <mergeCell ref="H49:I49"/>
    <mergeCell ref="J49:K49"/>
    <mergeCell ref="B52:C52"/>
    <mergeCell ref="D52:E52"/>
    <mergeCell ref="F52:G52"/>
    <mergeCell ref="H52:I52"/>
    <mergeCell ref="J52:K52"/>
    <mergeCell ref="B51:C51"/>
    <mergeCell ref="D51:E51"/>
    <mergeCell ref="F51:G51"/>
    <mergeCell ref="H51:I51"/>
    <mergeCell ref="J51:K51"/>
    <mergeCell ref="B54:C54"/>
    <mergeCell ref="D54:E54"/>
    <mergeCell ref="F54:G54"/>
    <mergeCell ref="H54:I54"/>
    <mergeCell ref="J54:K54"/>
    <mergeCell ref="B53:C53"/>
    <mergeCell ref="D53:E53"/>
    <mergeCell ref="F53:G53"/>
    <mergeCell ref="H53:I53"/>
    <mergeCell ref="J53:K53"/>
    <mergeCell ref="B56:C56"/>
    <mergeCell ref="D56:E56"/>
    <mergeCell ref="F56:G56"/>
    <mergeCell ref="H56:I56"/>
    <mergeCell ref="J56:K56"/>
    <mergeCell ref="B55:C55"/>
    <mergeCell ref="D55:E55"/>
    <mergeCell ref="F55:G55"/>
    <mergeCell ref="H55:I55"/>
    <mergeCell ref="J55:K55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B60:C60"/>
    <mergeCell ref="D60:E60"/>
    <mergeCell ref="F60:G60"/>
    <mergeCell ref="H60:I60"/>
    <mergeCell ref="J60:K60"/>
    <mergeCell ref="B59:C59"/>
    <mergeCell ref="D59:E59"/>
    <mergeCell ref="F59:G59"/>
    <mergeCell ref="H59:I59"/>
    <mergeCell ref="J59:K59"/>
    <mergeCell ref="B64:C64"/>
    <mergeCell ref="D64:E64"/>
    <mergeCell ref="F64:G64"/>
    <mergeCell ref="H64:I64"/>
    <mergeCell ref="J64:K64"/>
    <mergeCell ref="B61:C61"/>
    <mergeCell ref="D61:E61"/>
    <mergeCell ref="F61:G61"/>
    <mergeCell ref="H61:I61"/>
    <mergeCell ref="J61:K61"/>
    <mergeCell ref="B66:C66"/>
    <mergeCell ref="D66:E66"/>
    <mergeCell ref="F66:G66"/>
    <mergeCell ref="H66:I66"/>
    <mergeCell ref="J66:K66"/>
    <mergeCell ref="B65:C65"/>
    <mergeCell ref="D65:E65"/>
    <mergeCell ref="F65:G65"/>
    <mergeCell ref="H65:I65"/>
    <mergeCell ref="J65:K65"/>
    <mergeCell ref="B68:C68"/>
    <mergeCell ref="D68:E68"/>
    <mergeCell ref="F68:G68"/>
    <mergeCell ref="H68:I68"/>
    <mergeCell ref="J68:K68"/>
    <mergeCell ref="B67:C67"/>
    <mergeCell ref="D67:E67"/>
    <mergeCell ref="F67:G67"/>
    <mergeCell ref="H67:I67"/>
    <mergeCell ref="J67:K67"/>
    <mergeCell ref="B70:C70"/>
    <mergeCell ref="D70:E70"/>
    <mergeCell ref="F70:G70"/>
    <mergeCell ref="H70:I70"/>
    <mergeCell ref="J70:K70"/>
    <mergeCell ref="B69:C69"/>
    <mergeCell ref="D69:E69"/>
    <mergeCell ref="F69:G69"/>
    <mergeCell ref="H69:I69"/>
    <mergeCell ref="J69:K69"/>
    <mergeCell ref="B72:C72"/>
    <mergeCell ref="D72:E72"/>
    <mergeCell ref="F72:G72"/>
    <mergeCell ref="H72:I72"/>
    <mergeCell ref="J72:K72"/>
    <mergeCell ref="B71:C71"/>
    <mergeCell ref="D71:E71"/>
    <mergeCell ref="F71:G71"/>
    <mergeCell ref="H71:I71"/>
    <mergeCell ref="J71:K71"/>
    <mergeCell ref="B79:K79"/>
    <mergeCell ref="H3:K3"/>
    <mergeCell ref="B2:K2"/>
    <mergeCell ref="B3:G3"/>
    <mergeCell ref="B76:C76"/>
    <mergeCell ref="D76:E76"/>
    <mergeCell ref="F76:G76"/>
    <mergeCell ref="H76:I76"/>
    <mergeCell ref="J76:K76"/>
    <mergeCell ref="B75:C75"/>
    <mergeCell ref="D75:E75"/>
    <mergeCell ref="F75:G75"/>
    <mergeCell ref="H75:I75"/>
    <mergeCell ref="J75:K75"/>
    <mergeCell ref="B74:C74"/>
    <mergeCell ref="D74:E74"/>
    <mergeCell ref="F74:G74"/>
    <mergeCell ref="H74:I74"/>
    <mergeCell ref="J74:K74"/>
    <mergeCell ref="B73:C73"/>
    <mergeCell ref="D73:E73"/>
    <mergeCell ref="F73:G73"/>
    <mergeCell ref="H73:I73"/>
    <mergeCell ref="J73:K73"/>
  </mergeCells>
  <phoneticPr fontId="1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8" scale="72" orientation="portrait" cellComments="asDisplayed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0"/>
  <sheetViews>
    <sheetView view="pageBreakPreview" zoomScale="40" zoomScaleNormal="50" zoomScaleSheetLayoutView="40" workbookViewId="0">
      <pane xSplit="23" ySplit="3" topLeftCell="X4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V16" sqref="V16:V17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  <col min="24" max="24" width="9" customWidth="1"/>
  </cols>
  <sheetData>
    <row r="1" spans="1:23" ht="98.25" customHeight="1">
      <c r="E1" s="111" t="s">
        <v>83</v>
      </c>
      <c r="F1" s="111"/>
      <c r="G1" s="111"/>
      <c r="H1" s="111"/>
      <c r="I1" s="111"/>
      <c r="J1" s="111"/>
      <c r="K1" s="111"/>
      <c r="L1" s="111"/>
      <c r="M1" s="111"/>
      <c r="N1" s="111"/>
      <c r="O1" s="124" t="s">
        <v>101</v>
      </c>
      <c r="P1" s="124"/>
      <c r="Q1" s="124"/>
      <c r="R1" s="124"/>
      <c r="S1" s="124"/>
      <c r="T1" s="124"/>
      <c r="U1" s="98" t="s">
        <v>12</v>
      </c>
      <c r="V1" s="100" t="s">
        <v>13</v>
      </c>
      <c r="W1" s="113" t="s">
        <v>12</v>
      </c>
    </row>
    <row r="2" spans="1:23" ht="38.25">
      <c r="A2" s="22" t="s">
        <v>107</v>
      </c>
      <c r="B2" s="3"/>
      <c r="C2" s="3"/>
      <c r="D2" s="3"/>
      <c r="E2" s="24" t="s">
        <v>109</v>
      </c>
      <c r="F2" s="3"/>
      <c r="G2" s="3"/>
      <c r="H2" s="3"/>
      <c r="I2" s="3"/>
      <c r="J2" s="3"/>
      <c r="K2" s="20" t="s">
        <v>435</v>
      </c>
      <c r="L2" s="3"/>
      <c r="M2" s="3"/>
      <c r="O2" s="20"/>
      <c r="P2" s="20"/>
      <c r="Q2" s="112" t="s">
        <v>436</v>
      </c>
      <c r="R2" s="112"/>
      <c r="S2" s="112"/>
      <c r="T2" s="112"/>
      <c r="U2" s="99"/>
      <c r="V2" s="101"/>
      <c r="W2" s="114"/>
    </row>
    <row r="3" spans="1:23" ht="42">
      <c r="A3" s="4" t="s">
        <v>84</v>
      </c>
      <c r="B3" s="5" t="s">
        <v>85</v>
      </c>
      <c r="C3" s="6" t="s">
        <v>86</v>
      </c>
      <c r="D3" s="7"/>
      <c r="E3" s="5" t="s">
        <v>5</v>
      </c>
      <c r="F3" s="6" t="s">
        <v>86</v>
      </c>
      <c r="G3" s="8"/>
      <c r="H3" s="5" t="s">
        <v>87</v>
      </c>
      <c r="I3" s="6" t="s">
        <v>86</v>
      </c>
      <c r="J3" s="8"/>
      <c r="K3" s="5" t="s">
        <v>88</v>
      </c>
      <c r="L3" s="6" t="s">
        <v>86</v>
      </c>
      <c r="M3" s="8"/>
      <c r="N3" s="5" t="s">
        <v>89</v>
      </c>
      <c r="O3" s="6" t="s">
        <v>86</v>
      </c>
      <c r="P3" s="8"/>
      <c r="Q3" s="5" t="s">
        <v>90</v>
      </c>
      <c r="R3" s="6" t="s">
        <v>86</v>
      </c>
      <c r="S3" s="8"/>
      <c r="T3" s="122" t="s">
        <v>91</v>
      </c>
      <c r="U3" s="123"/>
      <c r="V3" s="9" t="s">
        <v>8</v>
      </c>
      <c r="W3" s="19" t="s">
        <v>92</v>
      </c>
    </row>
    <row r="4" spans="1:23" ht="32.25" customHeight="1">
      <c r="A4" s="108">
        <v>45383</v>
      </c>
      <c r="B4" s="106" t="s">
        <v>320</v>
      </c>
      <c r="C4" s="107"/>
      <c r="D4" s="17"/>
      <c r="E4" s="106" t="s">
        <v>298</v>
      </c>
      <c r="F4" s="107"/>
      <c r="G4" s="18"/>
      <c r="H4" s="106" t="s">
        <v>324</v>
      </c>
      <c r="I4" s="107"/>
      <c r="J4" s="17"/>
      <c r="K4" s="106" t="s">
        <v>165</v>
      </c>
      <c r="L4" s="107"/>
      <c r="M4" s="17"/>
      <c r="N4" s="106" t="s">
        <v>296</v>
      </c>
      <c r="O4" s="107"/>
      <c r="P4" s="17"/>
      <c r="Q4" s="106" t="s">
        <v>167</v>
      </c>
      <c r="R4" s="107"/>
      <c r="S4" s="10" t="s">
        <v>11</v>
      </c>
      <c r="T4" s="119" t="s">
        <v>93</v>
      </c>
      <c r="U4" s="115">
        <v>100.2</v>
      </c>
      <c r="V4" s="119" t="s">
        <v>94</v>
      </c>
      <c r="W4" s="117">
        <v>0</v>
      </c>
    </row>
    <row r="5" spans="1:23" ht="32.25" customHeight="1">
      <c r="A5" s="109"/>
      <c r="B5" s="42" t="s">
        <v>19</v>
      </c>
      <c r="C5" s="43">
        <v>85</v>
      </c>
      <c r="D5" s="44"/>
      <c r="E5" s="42" t="s">
        <v>136</v>
      </c>
      <c r="F5" s="43">
        <v>55</v>
      </c>
      <c r="G5" s="44"/>
      <c r="H5" s="42" t="s">
        <v>30</v>
      </c>
      <c r="I5" s="43">
        <v>65</v>
      </c>
      <c r="J5" s="44"/>
      <c r="K5" s="42" t="s">
        <v>166</v>
      </c>
      <c r="L5" s="45">
        <v>50</v>
      </c>
      <c r="M5" s="44"/>
      <c r="N5" s="42" t="s">
        <v>297</v>
      </c>
      <c r="O5" s="43">
        <v>100</v>
      </c>
      <c r="P5" s="44"/>
      <c r="Q5" s="42" t="s">
        <v>171</v>
      </c>
      <c r="R5" s="43">
        <v>15</v>
      </c>
      <c r="S5" s="11" t="s">
        <v>11</v>
      </c>
      <c r="T5" s="120"/>
      <c r="U5" s="116"/>
      <c r="V5" s="120"/>
      <c r="W5" s="118"/>
    </row>
    <row r="6" spans="1:23" ht="32.25" customHeight="1">
      <c r="A6" s="109"/>
      <c r="B6" s="42" t="s">
        <v>22</v>
      </c>
      <c r="C6" s="43">
    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v>8</v>
      </c>
      <c r="J6" s="44"/>
      <c r="K6" s="42" t="s">
        <v>238</v>
      </c>
      <c r="L6" s="43">
        <v>12</v>
      </c>
      <c r="M6" s="44"/>
      <c r="N6" s="42" t="s">
        <v>41</v>
      </c>
      <c r="O6" s="43">
        <v>1</v>
      </c>
      <c r="P6" s="44"/>
      <c r="Q6" s="42" t="s">
        <v>280</v>
      </c>
      <c r="R6" s="43">
        <v>8</v>
      </c>
      <c r="S6" s="11" t="s">
        <v>11</v>
      </c>
      <c r="T6" s="120"/>
      <c r="U6" s="116"/>
      <c r="V6" s="121" t="s">
        <v>106</v>
      </c>
      <c r="W6" s="118">
        <v>6</v>
      </c>
    </row>
    <row r="7" spans="1:23" ht="32.25" customHeight="1">
      <c r="A7" s="109"/>
      <c r="B7" s="42"/>
      <c r="C7" s="43"/>
      <c r="D7" s="44"/>
      <c r="E7" s="42" t="s">
        <v>145</v>
      </c>
      <c r="F7" s="43">
        <v>1</v>
      </c>
      <c r="G7" s="44"/>
      <c r="H7" s="42" t="s">
        <v>33</v>
      </c>
      <c r="I7" s="43">
        <v>5</v>
      </c>
      <c r="J7" s="44"/>
      <c r="K7" s="42" t="s">
        <v>51</v>
      </c>
      <c r="L7" s="43">
        <v>3</v>
      </c>
      <c r="M7" s="44"/>
      <c r="N7" s="42" t="s">
        <v>53</v>
      </c>
      <c r="O7" s="43">
        <v>2</v>
      </c>
      <c r="P7" s="44"/>
      <c r="Q7" s="42" t="s">
        <v>103</v>
      </c>
      <c r="R7" s="43">
        <v>5</v>
      </c>
      <c r="S7" s="11" t="s">
        <v>11</v>
      </c>
      <c r="T7" s="104" t="s">
        <v>95</v>
      </c>
      <c r="U7" s="102">
        <v>26.4</v>
      </c>
      <c r="V7" s="121"/>
      <c r="W7" s="118"/>
    </row>
    <row r="8" spans="1:23" ht="32.25" customHeight="1">
      <c r="A8" s="109"/>
      <c r="B8" s="42"/>
      <c r="C8" s="43"/>
      <c r="D8" s="44"/>
      <c r="E8" s="42" t="s">
        <v>126</v>
      </c>
      <c r="F8" s="43" t="s">
        <v>134</v>
      </c>
      <c r="G8" s="44"/>
      <c r="H8" s="42" t="s">
        <v>0</v>
      </c>
      <c r="I8" s="43">
        <v>1</v>
      </c>
      <c r="J8" s="44"/>
      <c r="K8" s="42" t="s">
        <v>39</v>
      </c>
      <c r="L8" s="43">
        <v>3</v>
      </c>
      <c r="M8" s="44"/>
      <c r="N8" s="42"/>
      <c r="O8" s="43"/>
      <c r="P8" s="44"/>
      <c r="Q8" s="42" t="s">
        <v>39</v>
      </c>
      <c r="R8" s="43">
        <v>3</v>
      </c>
      <c r="S8" s="11" t="s">
        <v>11</v>
      </c>
      <c r="T8" s="104"/>
      <c r="U8" s="102"/>
      <c r="V8" s="121" t="s">
        <v>105</v>
      </c>
      <c r="W8" s="118">
        <v>3.0737000000000001</v>
      </c>
    </row>
    <row r="9" spans="1:23" ht="32.25" customHeight="1">
      <c r="A9" s="109"/>
      <c r="B9" s="42"/>
      <c r="C9" s="43"/>
      <c r="D9" s="44"/>
      <c r="E9" s="42" t="s">
        <v>127</v>
      </c>
      <c r="F9" s="43">
        <v>3</v>
      </c>
      <c r="G9" s="44"/>
      <c r="H9" s="42" t="s">
        <v>169</v>
      </c>
      <c r="I9" s="43" t="s">
        <v>168</v>
      </c>
      <c r="J9" s="44"/>
      <c r="K9" s="42" t="s">
        <v>0</v>
      </c>
      <c r="L9" s="43">
        <v>1</v>
      </c>
      <c r="M9" s="44"/>
      <c r="N9" s="42"/>
      <c r="O9" s="43"/>
      <c r="P9" s="44"/>
      <c r="Q9" s="42" t="s">
        <v>38</v>
      </c>
      <c r="R9" s="43">
        <v>2</v>
      </c>
      <c r="S9" s="11" t="s">
        <v>11</v>
      </c>
      <c r="T9" s="104"/>
      <c r="U9" s="102"/>
      <c r="V9" s="121"/>
      <c r="W9" s="118"/>
    </row>
    <row r="10" spans="1:23" ht="32.25">
      <c r="A10" s="109"/>
      <c r="B10" s="42"/>
      <c r="C10" s="43"/>
      <c r="D10" s="44"/>
      <c r="E10" s="42"/>
      <c r="F10" s="43"/>
      <c r="G10" s="44"/>
      <c r="H10" s="42" t="s">
        <v>53</v>
      </c>
      <c r="I10" s="43">
        <v>3</v>
      </c>
      <c r="J10" s="44"/>
      <c r="K10" s="42" t="s">
        <v>53</v>
      </c>
      <c r="L10" s="43">
        <v>3</v>
      </c>
      <c r="M10" s="44"/>
      <c r="N10" s="42"/>
      <c r="O10" s="43"/>
      <c r="P10" s="44"/>
      <c r="Q10" s="42" t="s">
        <v>172</v>
      </c>
      <c r="R10" s="43" t="s">
        <v>168</v>
      </c>
      <c r="S10" s="11" t="s">
        <v>11</v>
      </c>
      <c r="T10" s="104" t="s">
        <v>96</v>
      </c>
      <c r="U10" s="102">
        <v>35.5</v>
      </c>
      <c r="V10" s="104" t="s">
        <v>97</v>
      </c>
      <c r="W10" s="118">
        <v>2.0300000000000002</v>
      </c>
    </row>
    <row r="11" spans="1:23" ht="33" customHeight="1">
      <c r="A11" s="109"/>
      <c r="B11" s="42"/>
      <c r="C11" s="43"/>
      <c r="D11" s="44"/>
      <c r="E11" s="42"/>
      <c r="F11" s="43"/>
      <c r="G11" s="44"/>
      <c r="H11" s="42"/>
      <c r="I11" s="43"/>
      <c r="J11" s="44"/>
      <c r="K11" s="42"/>
      <c r="L11" s="43"/>
      <c r="M11" s="44"/>
      <c r="N11" s="42"/>
      <c r="O11" s="43"/>
      <c r="P11" s="44"/>
      <c r="Q11" s="42" t="s">
        <v>169</v>
      </c>
      <c r="R11" s="43" t="s">
        <v>168</v>
      </c>
      <c r="S11" s="11" t="s">
        <v>11</v>
      </c>
      <c r="T11" s="104"/>
      <c r="U11" s="102"/>
      <c r="V11" s="104"/>
      <c r="W11" s="118"/>
    </row>
    <row r="12" spans="1:23" ht="32.25" customHeight="1">
      <c r="A12" s="109"/>
      <c r="B12" s="42"/>
      <c r="C12" s="43"/>
      <c r="D12" s="44"/>
      <c r="E12" s="42"/>
      <c r="F12" s="43"/>
      <c r="G12" s="44"/>
      <c r="H12" s="42"/>
      <c r="I12" s="43"/>
      <c r="J12" s="44"/>
      <c r="K12" s="42"/>
      <c r="L12" s="43"/>
      <c r="M12" s="44"/>
      <c r="N12" s="42"/>
      <c r="O12" s="43"/>
      <c r="P12" s="44"/>
      <c r="Q12" s="42" t="s">
        <v>170</v>
      </c>
      <c r="R12" s="43" t="s">
        <v>168</v>
      </c>
      <c r="S12" s="11" t="s">
        <v>11</v>
      </c>
      <c r="T12" s="104"/>
      <c r="U12" s="102"/>
      <c r="V12" s="121" t="s">
        <v>98</v>
      </c>
      <c r="W12" s="118">
        <v>2.2000000000000002</v>
      </c>
    </row>
    <row r="13" spans="1:23" ht="32.25">
      <c r="A13" s="109"/>
      <c r="B13" s="42"/>
      <c r="C13" s="43"/>
      <c r="D13" s="44"/>
      <c r="E13" s="42"/>
      <c r="F13" s="43"/>
      <c r="G13" s="44"/>
      <c r="H13" s="42"/>
      <c r="I13" s="43"/>
      <c r="J13" s="44"/>
      <c r="K13" s="42"/>
      <c r="L13" s="43"/>
      <c r="M13" s="44"/>
      <c r="N13" s="42"/>
      <c r="O13" s="43"/>
      <c r="P13" s="44"/>
      <c r="Q13" s="42"/>
      <c r="R13" s="43"/>
      <c r="S13" s="11" t="s">
        <v>11</v>
      </c>
      <c r="T13" s="104" t="s">
        <v>99</v>
      </c>
      <c r="U13" s="102">
        <v>780.1</v>
      </c>
      <c r="V13" s="121"/>
      <c r="W13" s="118"/>
    </row>
    <row r="14" spans="1:23" ht="32.25">
      <c r="A14" s="109"/>
      <c r="B14" s="42"/>
      <c r="C14" s="43"/>
      <c r="D14" s="44"/>
      <c r="E14" s="42"/>
      <c r="F14" s="43"/>
      <c r="G14" s="44"/>
      <c r="H14" s="42"/>
      <c r="I14" s="43"/>
      <c r="J14" s="44"/>
      <c r="K14" s="42"/>
      <c r="L14" s="43"/>
      <c r="M14" s="44"/>
      <c r="N14" s="42"/>
      <c r="O14" s="43"/>
      <c r="P14" s="44"/>
      <c r="Q14" s="42"/>
      <c r="R14" s="43"/>
      <c r="S14" s="11"/>
      <c r="T14" s="104"/>
      <c r="U14" s="102"/>
      <c r="V14" s="104" t="s">
        <v>100</v>
      </c>
      <c r="W14" s="118">
        <v>0</v>
      </c>
    </row>
    <row r="15" spans="1:23" ht="32.25">
      <c r="A15" s="110"/>
      <c r="B15" s="46"/>
      <c r="C15" s="47"/>
      <c r="D15" s="48"/>
      <c r="E15" s="46"/>
      <c r="F15" s="49"/>
      <c r="G15" s="48"/>
      <c r="H15" s="46"/>
      <c r="I15" s="47"/>
      <c r="J15" s="48"/>
      <c r="K15" s="46"/>
      <c r="L15" s="47"/>
      <c r="M15" s="48"/>
      <c r="N15" s="46"/>
      <c r="O15" s="47"/>
      <c r="P15" s="48"/>
      <c r="Q15" s="46"/>
      <c r="R15" s="49"/>
      <c r="S15" s="12"/>
      <c r="T15" s="105"/>
      <c r="U15" s="103"/>
      <c r="V15" s="105"/>
      <c r="W15" s="125"/>
    </row>
    <row r="16" spans="1:23" ht="32.25" customHeight="1">
      <c r="A16" s="108">
        <v>45384</v>
      </c>
      <c r="B16" s="106" t="s">
        <v>309</v>
      </c>
      <c r="C16" s="107"/>
      <c r="D16" s="17"/>
      <c r="E16" s="106" t="s">
        <v>135</v>
      </c>
      <c r="F16" s="107"/>
      <c r="G16" s="18"/>
      <c r="H16" s="106" t="s">
        <v>349</v>
      </c>
      <c r="I16" s="107"/>
      <c r="J16" s="17"/>
      <c r="K16" s="106" t="s">
        <v>157</v>
      </c>
      <c r="L16" s="107"/>
      <c r="M16" s="17"/>
      <c r="N16" s="106" t="s">
        <v>354</v>
      </c>
      <c r="O16" s="107"/>
      <c r="P16" s="17"/>
      <c r="Q16" s="106" t="s">
        <v>175</v>
      </c>
      <c r="R16" s="107"/>
      <c r="S16" s="10" t="s">
        <v>11</v>
      </c>
      <c r="T16" s="119" t="s">
        <v>93</v>
      </c>
      <c r="U16" s="115">
        <v>98</v>
      </c>
      <c r="V16" s="119" t="s">
        <v>94</v>
      </c>
      <c r="W16" s="117">
        <v>0</v>
      </c>
    </row>
    <row r="17" spans="1:23" ht="32.25" customHeight="1">
      <c r="A17" s="109"/>
      <c r="B17" s="42" t="s">
        <v>19</v>
      </c>
      <c r="C17" s="43">
        <v>115</v>
      </c>
      <c r="D17" s="44"/>
      <c r="E17" s="42" t="s">
        <v>136</v>
      </c>
      <c r="F17" s="43">
        <v>60</v>
      </c>
      <c r="G17" s="44"/>
      <c r="H17" s="42" t="s">
        <v>47</v>
      </c>
      <c r="I17" s="43">
        <v>50</v>
      </c>
      <c r="J17" s="44"/>
      <c r="K17" s="42" t="s">
        <v>158</v>
      </c>
      <c r="L17" s="43">
        <v>45</v>
      </c>
      <c r="M17" s="44"/>
      <c r="N17" s="42" t="s">
        <v>52</v>
      </c>
      <c r="O17" s="43">
        <v>100</v>
      </c>
      <c r="P17" s="44"/>
      <c r="Q17" s="42" t="s">
        <v>164</v>
      </c>
      <c r="R17" s="43">
        <v>15</v>
      </c>
      <c r="S17" s="11" t="s">
        <v>11</v>
      </c>
      <c r="T17" s="120"/>
      <c r="U17" s="116"/>
      <c r="V17" s="120"/>
      <c r="W17" s="118"/>
    </row>
    <row r="18" spans="1:23" ht="33" customHeight="1">
      <c r="A18" s="109"/>
      <c r="B18" s="42"/>
      <c r="C18" s="43"/>
      <c r="D18" s="44"/>
      <c r="E18" s="42" t="s">
        <v>137</v>
      </c>
      <c r="F18" s="43">
        <v>15</v>
      </c>
      <c r="G18" s="44"/>
      <c r="H18" s="42" t="s">
        <v>34</v>
      </c>
      <c r="I18" s="43">
        <v>12</v>
      </c>
      <c r="J18" s="44"/>
      <c r="K18" s="42" t="s">
        <v>136</v>
      </c>
      <c r="L18" s="43">
        <v>5</v>
      </c>
      <c r="M18" s="44"/>
      <c r="N18" s="42" t="s">
        <v>41</v>
      </c>
      <c r="O18" s="43">
        <v>1</v>
      </c>
      <c r="P18" s="44"/>
      <c r="Q18" s="42" t="s">
        <v>103</v>
      </c>
      <c r="R18" s="43">
        <v>5</v>
      </c>
      <c r="S18" s="11" t="s">
        <v>11</v>
      </c>
      <c r="T18" s="120"/>
      <c r="U18" s="116"/>
      <c r="V18" s="121" t="s">
        <v>106</v>
      </c>
      <c r="W18" s="118">
        <v>5.75</v>
      </c>
    </row>
    <row r="19" spans="1:23" ht="33" customHeight="1">
      <c r="A19" s="109"/>
      <c r="B19" s="42"/>
      <c r="C19" s="43"/>
      <c r="D19" s="44"/>
      <c r="E19" s="42" t="s">
        <v>138</v>
      </c>
      <c r="F19" s="43">
        <v>5</v>
      </c>
      <c r="G19" s="44"/>
      <c r="H19" s="42" t="s">
        <v>39</v>
      </c>
      <c r="I19" s="43">
        <v>5</v>
      </c>
      <c r="J19" s="44"/>
      <c r="K19" s="42" t="s">
        <v>129</v>
      </c>
      <c r="L19" s="43">
        <v>5</v>
      </c>
      <c r="M19" s="44"/>
      <c r="N19" s="42" t="s">
        <v>53</v>
      </c>
      <c r="O19" s="43">
        <v>2</v>
      </c>
      <c r="P19" s="44"/>
      <c r="Q19" s="42" t="s">
        <v>176</v>
      </c>
      <c r="R19" s="43">
        <v>1</v>
      </c>
      <c r="S19" s="11" t="s">
        <v>11</v>
      </c>
      <c r="T19" s="104" t="s">
        <v>95</v>
      </c>
      <c r="U19" s="102">
        <v>24.7</v>
      </c>
      <c r="V19" s="121"/>
      <c r="W19" s="118"/>
    </row>
    <row r="20" spans="1:23" ht="32.25" customHeight="1">
      <c r="A20" s="109"/>
      <c r="B20" s="42"/>
      <c r="C20" s="43"/>
      <c r="D20" s="44"/>
      <c r="E20" s="42" t="s">
        <v>0</v>
      </c>
      <c r="F20" s="43">
        <v>1</v>
      </c>
      <c r="G20" s="44"/>
      <c r="H20" s="42" t="s">
        <v>53</v>
      </c>
      <c r="I20" s="43">
        <v>3</v>
      </c>
      <c r="J20" s="44"/>
      <c r="K20" s="42" t="s">
        <v>176</v>
      </c>
      <c r="L20" s="43">
        <v>1</v>
      </c>
      <c r="M20" s="44"/>
      <c r="N20" s="42"/>
      <c r="O20" s="43"/>
      <c r="P20" s="44"/>
      <c r="Q20" s="42"/>
      <c r="R20" s="43"/>
      <c r="S20" s="11" t="s">
        <v>11</v>
      </c>
      <c r="T20" s="104"/>
      <c r="U20" s="102"/>
      <c r="V20" s="121" t="s">
        <v>105</v>
      </c>
      <c r="W20" s="118">
        <v>2.5339999999999998</v>
      </c>
    </row>
    <row r="21" spans="1:23" ht="32.25" customHeight="1">
      <c r="A21" s="109"/>
      <c r="B21" s="42"/>
      <c r="C21" s="43"/>
      <c r="D21" s="44"/>
      <c r="E21" s="42" t="s">
        <v>286</v>
      </c>
      <c r="F21" s="43" t="s">
        <v>168</v>
      </c>
      <c r="G21" s="44"/>
      <c r="H21" s="42"/>
      <c r="I21" s="43"/>
      <c r="J21" s="44"/>
      <c r="K21" s="42" t="s">
        <v>174</v>
      </c>
      <c r="L21" s="43" t="s">
        <v>168</v>
      </c>
      <c r="M21" s="44"/>
      <c r="N21" s="42"/>
      <c r="O21" s="43"/>
      <c r="P21" s="44"/>
      <c r="Q21" s="42"/>
      <c r="R21" s="43"/>
      <c r="S21" s="11" t="s">
        <v>11</v>
      </c>
      <c r="T21" s="104"/>
      <c r="U21" s="102"/>
      <c r="V21" s="121"/>
      <c r="W21" s="118"/>
    </row>
    <row r="22" spans="1:23" ht="32.25">
      <c r="A22" s="109"/>
      <c r="B22" s="42"/>
      <c r="C22" s="43"/>
      <c r="D22" s="44"/>
      <c r="E22" s="42" t="s">
        <v>169</v>
      </c>
      <c r="F22" s="43" t="s">
        <v>168</v>
      </c>
      <c r="G22" s="44"/>
      <c r="H22" s="42"/>
      <c r="I22" s="43"/>
      <c r="J22" s="44"/>
      <c r="K22" s="42" t="s">
        <v>53</v>
      </c>
      <c r="L22" s="43">
        <v>3</v>
      </c>
      <c r="M22" s="44"/>
      <c r="N22" s="42"/>
      <c r="O22" s="43"/>
      <c r="P22" s="44"/>
      <c r="Q22" s="42"/>
      <c r="R22" s="43"/>
      <c r="S22" s="11" t="s">
        <v>11</v>
      </c>
      <c r="T22" s="104" t="s">
        <v>96</v>
      </c>
      <c r="U22" s="102">
        <v>31.6</v>
      </c>
      <c r="V22" s="104" t="s">
        <v>97</v>
      </c>
      <c r="W22" s="118">
        <v>2.34</v>
      </c>
    </row>
    <row r="23" spans="1:23" ht="32.25" customHeight="1">
      <c r="A23" s="109"/>
      <c r="B23" s="42"/>
      <c r="C23" s="43"/>
      <c r="D23" s="44"/>
      <c r="E23" s="42" t="s">
        <v>53</v>
      </c>
      <c r="F23" s="43">
        <v>4</v>
      </c>
      <c r="G23" s="44"/>
      <c r="H23" s="42"/>
      <c r="I23" s="43"/>
      <c r="J23" s="44"/>
      <c r="K23" s="42"/>
      <c r="L23" s="43"/>
      <c r="M23" s="44"/>
      <c r="N23" s="42"/>
      <c r="O23" s="43"/>
      <c r="P23" s="44"/>
      <c r="Q23" s="42"/>
      <c r="R23" s="43"/>
      <c r="S23" s="11" t="s">
        <v>11</v>
      </c>
      <c r="T23" s="104"/>
      <c r="U23" s="102"/>
      <c r="V23" s="104"/>
      <c r="W23" s="118"/>
    </row>
    <row r="24" spans="1:23" ht="32.25" customHeight="1">
      <c r="A24" s="109"/>
      <c r="B24" s="42"/>
      <c r="C24" s="43"/>
      <c r="D24" s="44"/>
      <c r="E24" s="42"/>
      <c r="F24" s="43"/>
      <c r="G24" s="44"/>
      <c r="H24" s="42"/>
      <c r="I24" s="43"/>
      <c r="J24" s="44"/>
      <c r="K24" s="42"/>
      <c r="L24" s="43"/>
      <c r="M24" s="44"/>
      <c r="N24" s="42"/>
      <c r="O24" s="43"/>
      <c r="P24" s="44"/>
      <c r="Q24" s="42"/>
      <c r="R24" s="43"/>
      <c r="S24" s="11" t="s">
        <v>11</v>
      </c>
      <c r="T24" s="104"/>
      <c r="U24" s="102"/>
      <c r="V24" s="121" t="s">
        <v>98</v>
      </c>
      <c r="W24" s="118">
        <v>2.4</v>
      </c>
    </row>
    <row r="25" spans="1:23" ht="32.25">
      <c r="A25" s="109"/>
      <c r="B25" s="42"/>
      <c r="C25" s="43"/>
      <c r="D25" s="44"/>
      <c r="E25" s="42"/>
      <c r="F25" s="43"/>
      <c r="G25" s="44"/>
      <c r="H25" s="42"/>
      <c r="I25" s="43"/>
      <c r="J25" s="44"/>
      <c r="K25" s="42"/>
      <c r="L25" s="43"/>
      <c r="M25" s="44"/>
      <c r="N25" s="42"/>
      <c r="O25" s="43"/>
      <c r="P25" s="44"/>
      <c r="Q25" s="42"/>
      <c r="R25" s="43"/>
      <c r="S25" s="11" t="s">
        <v>11</v>
      </c>
      <c r="T25" s="104" t="s">
        <v>99</v>
      </c>
      <c r="U25" s="102">
        <v>740.1</v>
      </c>
      <c r="V25" s="121"/>
      <c r="W25" s="118"/>
    </row>
    <row r="26" spans="1:23" ht="32.25">
      <c r="A26" s="109"/>
      <c r="B26" s="42"/>
      <c r="C26" s="43"/>
      <c r="D26" s="44"/>
      <c r="E26" s="42"/>
      <c r="F26" s="43"/>
      <c r="G26" s="44"/>
      <c r="H26" s="42"/>
      <c r="I26" s="43"/>
      <c r="J26" s="44"/>
      <c r="K26" s="42"/>
      <c r="L26" s="43"/>
      <c r="M26" s="44"/>
      <c r="N26" s="42"/>
      <c r="O26" s="43"/>
      <c r="P26" s="44"/>
      <c r="Q26" s="42"/>
      <c r="R26" s="43"/>
      <c r="S26" s="11"/>
      <c r="T26" s="104"/>
      <c r="U26" s="102"/>
      <c r="V26" s="104" t="s">
        <v>100</v>
      </c>
      <c r="W26" s="118">
        <v>0</v>
      </c>
    </row>
    <row r="27" spans="1:23" ht="32.25">
      <c r="A27" s="110"/>
      <c r="B27" s="46"/>
      <c r="C27" s="47"/>
      <c r="D27" s="48"/>
      <c r="E27" s="46"/>
      <c r="F27" s="49"/>
      <c r="G27" s="48"/>
      <c r="H27" s="46"/>
      <c r="I27" s="47"/>
      <c r="J27" s="48"/>
      <c r="K27" s="46"/>
      <c r="L27" s="47"/>
      <c r="M27" s="48"/>
      <c r="N27" s="46"/>
      <c r="O27" s="47"/>
      <c r="P27" s="48"/>
      <c r="Q27" s="46"/>
      <c r="R27" s="49"/>
      <c r="S27" s="12"/>
      <c r="T27" s="105"/>
      <c r="U27" s="103"/>
      <c r="V27" s="105"/>
      <c r="W27" s="125"/>
    </row>
    <row r="28" spans="1:23" ht="32.25" customHeight="1">
      <c r="A28" s="108">
        <v>45385</v>
      </c>
      <c r="B28" s="106" t="s">
        <v>311</v>
      </c>
      <c r="C28" s="107"/>
      <c r="D28" s="17"/>
      <c r="E28" s="106" t="s">
        <v>178</v>
      </c>
      <c r="F28" s="107"/>
      <c r="G28" s="18"/>
      <c r="H28" s="106" t="s">
        <v>350</v>
      </c>
      <c r="I28" s="107"/>
      <c r="J28" s="17"/>
      <c r="K28" s="106" t="s">
        <v>179</v>
      </c>
      <c r="L28" s="107"/>
      <c r="M28" s="17"/>
      <c r="N28" s="106" t="s">
        <v>355</v>
      </c>
      <c r="O28" s="107"/>
      <c r="P28" s="17"/>
      <c r="Q28" s="106" t="s">
        <v>299</v>
      </c>
      <c r="R28" s="107"/>
      <c r="S28" s="10" t="s">
        <v>11</v>
      </c>
      <c r="T28" s="119" t="s">
        <v>93</v>
      </c>
      <c r="U28" s="115">
        <v>127.8</v>
      </c>
      <c r="V28" s="119" t="s">
        <v>94</v>
      </c>
      <c r="W28" s="117">
        <v>9.9900000000000017E-2</v>
      </c>
    </row>
    <row r="29" spans="1:23" ht="32.25" customHeight="1">
      <c r="A29" s="109"/>
      <c r="B29" s="42" t="s">
        <v>19</v>
      </c>
      <c r="C29" s="43">
        <v>120</v>
      </c>
      <c r="D29" s="44"/>
      <c r="E29" s="42" t="s">
        <v>141</v>
      </c>
      <c r="F29" s="43">
        <v>60</v>
      </c>
      <c r="G29" s="44"/>
      <c r="H29" s="42" t="s">
        <v>50</v>
      </c>
      <c r="I29" s="43">
        <v>50</v>
      </c>
      <c r="J29" s="44"/>
      <c r="K29" s="42" t="s">
        <v>180</v>
      </c>
      <c r="L29" s="43">
        <v>50</v>
      </c>
      <c r="M29" s="44"/>
      <c r="N29" s="42" t="s">
        <v>52</v>
      </c>
      <c r="O29" s="43">
        <v>100</v>
      </c>
      <c r="P29" s="44"/>
      <c r="Q29" s="42" t="s">
        <v>25</v>
      </c>
      <c r="R29" s="43">
        <v>12</v>
      </c>
      <c r="S29" s="11" t="s">
        <v>11</v>
      </c>
      <c r="T29" s="120"/>
      <c r="U29" s="116"/>
      <c r="V29" s="120"/>
      <c r="W29" s="118"/>
    </row>
    <row r="30" spans="1:23" ht="32.25" customHeight="1">
      <c r="A30" s="109"/>
      <c r="B30" s="42" t="s">
        <v>18</v>
      </c>
      <c r="C30" s="43">
        <v>10</v>
      </c>
      <c r="D30" s="44"/>
      <c r="E30" s="42" t="s">
        <v>142</v>
      </c>
      <c r="F30" s="43" t="s">
        <v>134</v>
      </c>
      <c r="G30" s="44"/>
      <c r="H30" s="42" t="s">
        <v>49</v>
      </c>
      <c r="I30" s="43">
        <v>5</v>
      </c>
      <c r="J30" s="44"/>
      <c r="K30" s="42" t="s">
        <v>181</v>
      </c>
      <c r="L30" s="43">
        <v>10</v>
      </c>
      <c r="M30" s="44"/>
      <c r="N30" s="42" t="s">
        <v>41</v>
      </c>
      <c r="O30" s="43">
        <v>1</v>
      </c>
      <c r="P30" s="44"/>
      <c r="Q30" s="42" t="s">
        <v>112</v>
      </c>
      <c r="R30" s="43">
        <v>3</v>
      </c>
      <c r="S30" s="11" t="s">
        <v>11</v>
      </c>
      <c r="T30" s="120"/>
      <c r="U30" s="116"/>
      <c r="V30" s="121" t="s">
        <v>106</v>
      </c>
      <c r="W30" s="118">
        <v>7.6784000000000008</v>
      </c>
    </row>
    <row r="31" spans="1:23" ht="32.25" customHeight="1">
      <c r="A31" s="109"/>
      <c r="B31" s="42" t="s">
        <v>32</v>
      </c>
      <c r="C31" s="43">
        <v>10</v>
      </c>
      <c r="D31" s="44"/>
      <c r="E31" s="42" t="s">
        <v>143</v>
      </c>
      <c r="F31" s="43" t="s">
        <v>134</v>
      </c>
      <c r="G31" s="44"/>
      <c r="H31" s="42" t="s">
        <v>26</v>
      </c>
      <c r="I31" s="43">
        <v>4</v>
      </c>
      <c r="J31" s="44"/>
      <c r="K31" s="42" t="s">
        <v>182</v>
      </c>
      <c r="L31" s="43">
        <v>10</v>
      </c>
      <c r="M31" s="44"/>
      <c r="N31" s="42" t="s">
        <v>53</v>
      </c>
      <c r="O31" s="43">
        <v>2</v>
      </c>
      <c r="P31" s="44"/>
      <c r="Q31" s="42" t="s">
        <v>300</v>
      </c>
      <c r="R31" s="43">
        <v>3</v>
      </c>
      <c r="S31" s="11" t="s">
        <v>11</v>
      </c>
      <c r="T31" s="104" t="s">
        <v>95</v>
      </c>
      <c r="U31" s="102">
        <v>23.6</v>
      </c>
      <c r="V31" s="121"/>
      <c r="W31" s="118"/>
    </row>
    <row r="32" spans="1:23" ht="32.25" customHeight="1">
      <c r="A32" s="109"/>
      <c r="B32" s="42" t="s">
        <v>103</v>
      </c>
      <c r="C32" s="43">
        <v>5</v>
      </c>
      <c r="D32" s="44"/>
      <c r="E32" s="42" t="s">
        <v>144</v>
      </c>
      <c r="F32" s="43" t="s">
        <v>134</v>
      </c>
      <c r="G32" s="44"/>
      <c r="H32" s="42" t="s">
        <v>205</v>
      </c>
      <c r="I32" s="43">
        <v>2</v>
      </c>
      <c r="J32" s="44"/>
      <c r="K32" s="42" t="s">
        <v>129</v>
      </c>
      <c r="L32" s="43">
        <v>5</v>
      </c>
      <c r="M32" s="44"/>
      <c r="N32" s="42"/>
      <c r="O32" s="43"/>
      <c r="P32" s="44"/>
      <c r="Q32" s="42" t="s">
        <v>1</v>
      </c>
      <c r="R32" s="43">
        <v>3</v>
      </c>
      <c r="S32" s="11" t="s">
        <v>11</v>
      </c>
      <c r="T32" s="104"/>
      <c r="U32" s="102"/>
      <c r="V32" s="121" t="s">
        <v>105</v>
      </c>
      <c r="W32" s="118">
        <v>1.968</v>
      </c>
    </row>
    <row r="33" spans="1:23" ht="33" customHeight="1">
      <c r="A33" s="109"/>
      <c r="B33" s="42" t="s">
        <v>42</v>
      </c>
      <c r="C33" s="43">
        <v>5</v>
      </c>
      <c r="D33" s="44"/>
      <c r="E33" s="42" t="s">
        <v>130</v>
      </c>
      <c r="F33" s="43">
        <v>5</v>
      </c>
      <c r="G33" s="44"/>
      <c r="H33" s="42" t="s">
        <v>53</v>
      </c>
      <c r="I33" s="43">
        <v>2</v>
      </c>
      <c r="J33" s="44"/>
      <c r="K33" s="42" t="s">
        <v>183</v>
      </c>
      <c r="L33" s="43">
        <v>5</v>
      </c>
      <c r="M33" s="44"/>
      <c r="N33" s="42"/>
      <c r="O33" s="43"/>
      <c r="P33" s="44"/>
      <c r="Q33" s="42" t="s">
        <v>3</v>
      </c>
      <c r="R33" s="43">
        <v>4</v>
      </c>
      <c r="S33" s="11" t="s">
        <v>11</v>
      </c>
      <c r="T33" s="104"/>
      <c r="U33" s="102"/>
      <c r="V33" s="121"/>
      <c r="W33" s="118"/>
    </row>
    <row r="34" spans="1:23" ht="32.25">
      <c r="A34" s="109"/>
      <c r="B34" s="42" t="s">
        <v>39</v>
      </c>
      <c r="C34" s="43">
        <v>2</v>
      </c>
      <c r="D34" s="44"/>
      <c r="E34" s="42"/>
      <c r="F34" s="43"/>
      <c r="G34" s="44"/>
      <c r="H34" s="42"/>
      <c r="I34" s="43"/>
      <c r="J34" s="44"/>
      <c r="K34" s="42" t="s">
        <v>127</v>
      </c>
      <c r="L34" s="43">
        <v>2</v>
      </c>
      <c r="M34" s="44"/>
      <c r="N34" s="42"/>
      <c r="O34" s="43"/>
      <c r="P34" s="44"/>
      <c r="Q34" s="42"/>
      <c r="R34" s="43"/>
      <c r="S34" s="11" t="s">
        <v>11</v>
      </c>
      <c r="T34" s="104" t="s">
        <v>96</v>
      </c>
      <c r="U34" s="102">
        <v>32.200000000000003</v>
      </c>
      <c r="V34" s="104" t="s">
        <v>97</v>
      </c>
      <c r="W34" s="118">
        <v>2.2800000000000002</v>
      </c>
    </row>
    <row r="35" spans="1:23" ht="32.25" customHeight="1">
      <c r="A35" s="109"/>
      <c r="B35" s="42" t="s">
        <v>169</v>
      </c>
      <c r="C35" s="43" t="s">
        <v>168</v>
      </c>
      <c r="D35" s="44"/>
      <c r="E35" s="42"/>
      <c r="F35" s="43"/>
      <c r="G35" s="44"/>
      <c r="H35" s="42"/>
      <c r="I35" s="43"/>
      <c r="J35" s="44"/>
      <c r="K35" s="42"/>
      <c r="L35" s="43"/>
      <c r="M35" s="44"/>
      <c r="N35" s="42"/>
      <c r="O35" s="43"/>
      <c r="P35" s="44"/>
      <c r="Q35" s="42"/>
      <c r="R35" s="43"/>
      <c r="S35" s="11" t="s">
        <v>11</v>
      </c>
      <c r="T35" s="104"/>
      <c r="U35" s="102"/>
      <c r="V35" s="104"/>
      <c r="W35" s="118"/>
    </row>
    <row r="36" spans="1:23" ht="32.25" customHeight="1">
      <c r="A36" s="109"/>
      <c r="B36" s="42" t="s">
        <v>53</v>
      </c>
      <c r="C36" s="43">
        <v>2</v>
      </c>
      <c r="D36" s="44"/>
      <c r="E36" s="42"/>
      <c r="F36" s="43"/>
      <c r="G36" s="44"/>
      <c r="H36" s="42"/>
      <c r="I36" s="43"/>
      <c r="J36" s="44"/>
      <c r="K36" s="42"/>
      <c r="L36" s="43"/>
      <c r="M36" s="44"/>
      <c r="N36" s="42"/>
      <c r="O36" s="43"/>
      <c r="P36" s="44"/>
      <c r="Q36" s="42"/>
      <c r="R36" s="43"/>
      <c r="S36" s="11" t="s">
        <v>11</v>
      </c>
      <c r="T36" s="104"/>
      <c r="U36" s="102"/>
      <c r="V36" s="121" t="s">
        <v>98</v>
      </c>
      <c r="W36" s="118">
        <v>2.5999999999999996</v>
      </c>
    </row>
    <row r="37" spans="1:23" ht="32.25">
      <c r="A37" s="109"/>
      <c r="B37" s="42"/>
      <c r="C37" s="43"/>
      <c r="D37" s="44"/>
      <c r="E37" s="42"/>
      <c r="F37" s="43"/>
      <c r="G37" s="44"/>
      <c r="H37" s="42"/>
      <c r="I37" s="43"/>
      <c r="J37" s="44"/>
      <c r="K37" s="42"/>
      <c r="L37" s="43"/>
      <c r="M37" s="44"/>
      <c r="N37" s="42"/>
      <c r="O37" s="43"/>
      <c r="P37" s="44"/>
      <c r="Q37" s="42"/>
      <c r="R37" s="43"/>
      <c r="S37" s="11" t="s">
        <v>11</v>
      </c>
      <c r="T37" s="104" t="s">
        <v>99</v>
      </c>
      <c r="U37" s="102">
        <v>852.7</v>
      </c>
      <c r="V37" s="121"/>
      <c r="W37" s="118"/>
    </row>
    <row r="38" spans="1:23" ht="32.25">
      <c r="A38" s="109"/>
      <c r="B38" s="42"/>
      <c r="C38" s="43"/>
      <c r="D38" s="44"/>
      <c r="E38" s="42"/>
      <c r="F38" s="43"/>
      <c r="G38" s="44"/>
      <c r="H38" s="42"/>
      <c r="I38" s="43"/>
      <c r="J38" s="44"/>
      <c r="K38" s="42"/>
      <c r="L38" s="43"/>
      <c r="M38" s="44"/>
      <c r="N38" s="42"/>
      <c r="O38" s="43"/>
      <c r="P38" s="44"/>
      <c r="Q38" s="42"/>
      <c r="R38" s="43"/>
      <c r="S38" s="11"/>
      <c r="T38" s="104"/>
      <c r="U38" s="102"/>
      <c r="V38" s="104" t="s">
        <v>100</v>
      </c>
      <c r="W38" s="118">
        <v>0</v>
      </c>
    </row>
    <row r="39" spans="1:23" ht="32.25">
      <c r="A39" s="110"/>
      <c r="B39" s="46"/>
      <c r="C39" s="47"/>
      <c r="D39" s="48"/>
      <c r="E39" s="46"/>
      <c r="F39" s="49"/>
      <c r="G39" s="48"/>
      <c r="H39" s="46"/>
      <c r="I39" s="49"/>
      <c r="J39" s="48"/>
      <c r="K39" s="46"/>
      <c r="L39" s="47"/>
      <c r="M39" s="48"/>
      <c r="N39" s="46"/>
      <c r="O39" s="47"/>
      <c r="P39" s="48"/>
      <c r="Q39" s="46"/>
      <c r="R39" s="49"/>
      <c r="S39" s="12"/>
      <c r="T39" s="105"/>
      <c r="U39" s="103"/>
      <c r="V39" s="105"/>
      <c r="W39" s="125"/>
    </row>
    <row r="40" spans="1:23" ht="32.25" customHeight="1">
      <c r="A40" s="108">
        <v>45386</v>
      </c>
      <c r="B40" s="106"/>
      <c r="C40" s="107"/>
      <c r="D40" s="17"/>
      <c r="E40" s="106"/>
      <c r="F40" s="107"/>
      <c r="G40" s="18"/>
      <c r="H40" s="106"/>
      <c r="I40" s="107"/>
      <c r="J40" s="17"/>
      <c r="K40" s="106"/>
      <c r="L40" s="107"/>
      <c r="M40" s="17"/>
      <c r="N40" s="106"/>
      <c r="O40" s="107"/>
      <c r="P40" s="17"/>
      <c r="Q40" s="106"/>
      <c r="R40" s="107"/>
      <c r="S40" s="10" t="s">
        <v>11</v>
      </c>
      <c r="T40" s="119" t="s">
        <v>93</v>
      </c>
      <c r="U40" s="115">
        <v>0</v>
      </c>
      <c r="V40" s="119" t="s">
        <v>94</v>
      </c>
      <c r="W40" s="117">
        <v>0</v>
      </c>
    </row>
    <row r="41" spans="1:23" ht="32.25" customHeight="1">
      <c r="A41" s="109"/>
      <c r="B41" s="42"/>
      <c r="C41" s="43"/>
      <c r="D41" s="44"/>
      <c r="E41" s="42"/>
      <c r="F41" s="43"/>
      <c r="G41" s="44"/>
      <c r="H41" s="42"/>
      <c r="I41" s="43"/>
      <c r="J41" s="44"/>
      <c r="K41" s="50"/>
      <c r="L41" s="45"/>
      <c r="M41" s="44"/>
      <c r="N41" s="42"/>
      <c r="O41" s="43"/>
      <c r="P41" s="44"/>
      <c r="Q41" s="42"/>
      <c r="R41" s="43"/>
      <c r="S41" s="11" t="s">
        <v>11</v>
      </c>
      <c r="T41" s="120"/>
      <c r="U41" s="116"/>
      <c r="V41" s="120"/>
      <c r="W41" s="118"/>
    </row>
    <row r="42" spans="1:23" ht="32.25" customHeight="1">
      <c r="A42" s="109"/>
      <c r="B42" s="42"/>
      <c r="C42" s="43"/>
      <c r="D42" s="44"/>
      <c r="E42" s="42"/>
      <c r="F42" s="43"/>
      <c r="G42" s="44"/>
      <c r="H42" s="42"/>
      <c r="I42" s="43"/>
      <c r="J42" s="44"/>
      <c r="K42" s="42"/>
      <c r="L42" s="43"/>
      <c r="M42" s="44"/>
      <c r="N42" s="42"/>
      <c r="O42" s="43"/>
      <c r="P42" s="44"/>
      <c r="Q42" s="42"/>
      <c r="R42" s="43"/>
      <c r="S42" s="11" t="s">
        <v>11</v>
      </c>
      <c r="T42" s="120"/>
      <c r="U42" s="116"/>
      <c r="V42" s="121" t="s">
        <v>106</v>
      </c>
      <c r="W42" s="118">
        <v>0</v>
      </c>
    </row>
    <row r="43" spans="1:23" ht="32.25" customHeight="1">
      <c r="A43" s="109"/>
      <c r="B43" s="42"/>
      <c r="C43" s="43"/>
      <c r="D43" s="44"/>
      <c r="E43" s="42"/>
      <c r="F43" s="43"/>
      <c r="G43" s="44"/>
      <c r="H43" s="42"/>
      <c r="I43" s="43"/>
      <c r="J43" s="44"/>
      <c r="K43" s="42"/>
      <c r="L43" s="43"/>
      <c r="M43" s="44"/>
      <c r="N43" s="42"/>
      <c r="O43" s="43"/>
      <c r="P43" s="44"/>
      <c r="Q43" s="42"/>
      <c r="R43" s="43"/>
      <c r="S43" s="11" t="s">
        <v>11</v>
      </c>
      <c r="T43" s="104" t="s">
        <v>95</v>
      </c>
      <c r="U43" s="102">
        <v>0</v>
      </c>
      <c r="V43" s="121"/>
      <c r="W43" s="118"/>
    </row>
    <row r="44" spans="1:23" ht="32.25" customHeight="1">
      <c r="A44" s="109"/>
      <c r="B44" s="42"/>
      <c r="C44" s="43"/>
      <c r="D44" s="44"/>
      <c r="E44" s="42"/>
      <c r="F44" s="43"/>
      <c r="G44" s="44"/>
      <c r="H44" s="42"/>
      <c r="I44" s="43"/>
      <c r="J44" s="44"/>
      <c r="K44" s="42"/>
      <c r="L44" s="43"/>
      <c r="M44" s="44"/>
      <c r="N44" s="42"/>
      <c r="O44" s="43"/>
      <c r="P44" s="44"/>
      <c r="Q44" s="42"/>
      <c r="R44" s="43"/>
      <c r="S44" s="11" t="s">
        <v>11</v>
      </c>
      <c r="T44" s="104"/>
      <c r="U44" s="102"/>
      <c r="V44" s="121" t="s">
        <v>105</v>
      </c>
      <c r="W44" s="118">
        <v>0</v>
      </c>
    </row>
    <row r="45" spans="1:23" ht="32.25" customHeight="1">
      <c r="A45" s="109"/>
      <c r="B45" s="42"/>
      <c r="C45" s="43"/>
      <c r="D45" s="44"/>
      <c r="E45" s="42"/>
      <c r="F45" s="43"/>
      <c r="G45" s="44"/>
      <c r="H45" s="42"/>
      <c r="I45" s="43"/>
      <c r="J45" s="44"/>
      <c r="K45" s="42"/>
      <c r="L45" s="43"/>
      <c r="M45" s="44"/>
      <c r="N45" s="42"/>
      <c r="O45" s="43"/>
      <c r="P45" s="44"/>
      <c r="Q45" s="42"/>
      <c r="R45" s="43"/>
      <c r="S45" s="11" t="s">
        <v>11</v>
      </c>
      <c r="T45" s="104"/>
      <c r="U45" s="102"/>
      <c r="V45" s="121"/>
      <c r="W45" s="118"/>
    </row>
    <row r="46" spans="1:23" ht="32.25">
      <c r="A46" s="109"/>
      <c r="B46" s="42"/>
      <c r="C46" s="43"/>
      <c r="D46" s="44"/>
      <c r="E46" s="42"/>
      <c r="F46" s="43"/>
      <c r="G46" s="44"/>
      <c r="H46" s="42"/>
      <c r="I46" s="43"/>
      <c r="J46" s="44"/>
      <c r="K46" s="42"/>
      <c r="L46" s="43"/>
      <c r="M46" s="44"/>
      <c r="N46" s="42"/>
      <c r="O46" s="43"/>
      <c r="P46" s="44"/>
      <c r="Q46" s="42"/>
      <c r="R46" s="43"/>
      <c r="S46" s="11" t="s">
        <v>11</v>
      </c>
      <c r="T46" s="104" t="s">
        <v>96</v>
      </c>
      <c r="U46" s="102">
        <v>0</v>
      </c>
      <c r="V46" s="104" t="s">
        <v>97</v>
      </c>
      <c r="W46" s="118">
        <v>0</v>
      </c>
    </row>
    <row r="47" spans="1:23" ht="32.25" customHeight="1">
      <c r="A47" s="109"/>
      <c r="B47" s="42"/>
      <c r="C47" s="43"/>
      <c r="D47" s="44"/>
      <c r="E47" s="42"/>
      <c r="F47" s="43"/>
      <c r="G47" s="44"/>
      <c r="H47" s="42"/>
      <c r="I47" s="43"/>
      <c r="J47" s="44"/>
      <c r="K47" s="42"/>
      <c r="L47" s="43"/>
      <c r="M47" s="44"/>
      <c r="N47" s="42"/>
      <c r="O47" s="43"/>
      <c r="P47" s="44"/>
      <c r="Q47" s="42"/>
      <c r="R47" s="43"/>
      <c r="S47" s="11" t="s">
        <v>11</v>
      </c>
      <c r="T47" s="104"/>
      <c r="U47" s="102"/>
      <c r="V47" s="104"/>
      <c r="W47" s="118"/>
    </row>
    <row r="48" spans="1:23" ht="32.25" customHeight="1">
      <c r="A48" s="109"/>
      <c r="B48" s="42"/>
      <c r="C48" s="43"/>
      <c r="D48" s="44"/>
      <c r="E48" s="42"/>
      <c r="F48" s="43"/>
      <c r="G48" s="44"/>
      <c r="H48" s="42"/>
      <c r="I48" s="43"/>
      <c r="J48" s="44"/>
      <c r="K48" s="42"/>
      <c r="L48" s="43"/>
      <c r="M48" s="44"/>
      <c r="N48" s="42"/>
      <c r="O48" s="43"/>
      <c r="P48" s="44"/>
      <c r="Q48" s="42"/>
      <c r="R48" s="43"/>
      <c r="S48" s="11" t="s">
        <v>11</v>
      </c>
      <c r="T48" s="104"/>
      <c r="U48" s="102"/>
      <c r="V48" s="121" t="s">
        <v>98</v>
      </c>
      <c r="W48" s="118">
        <v>0</v>
      </c>
    </row>
    <row r="49" spans="1:23" ht="32.25">
      <c r="A49" s="109"/>
      <c r="B49" s="42"/>
      <c r="C49" s="43"/>
      <c r="D49" s="44"/>
      <c r="E49" s="42"/>
      <c r="F49" s="43"/>
      <c r="G49" s="44"/>
      <c r="H49" s="42"/>
      <c r="I49" s="43"/>
      <c r="J49" s="44"/>
      <c r="K49" s="42"/>
      <c r="L49" s="43"/>
      <c r="M49" s="44"/>
      <c r="N49" s="42"/>
      <c r="O49" s="43"/>
      <c r="P49" s="44"/>
      <c r="Q49" s="42"/>
      <c r="R49" s="43"/>
      <c r="S49" s="11" t="s">
        <v>11</v>
      </c>
      <c r="T49" s="104" t="s">
        <v>99</v>
      </c>
      <c r="U49" s="102">
        <v>0</v>
      </c>
      <c r="V49" s="121"/>
      <c r="W49" s="118"/>
    </row>
    <row r="50" spans="1:23" ht="32.25">
      <c r="A50" s="109"/>
      <c r="B50" s="42"/>
      <c r="C50" s="43"/>
      <c r="D50" s="44"/>
      <c r="E50" s="42"/>
      <c r="F50" s="43"/>
      <c r="G50" s="44"/>
      <c r="H50" s="42"/>
      <c r="I50" s="43"/>
      <c r="J50" s="44"/>
      <c r="K50" s="42"/>
      <c r="L50" s="43"/>
      <c r="M50" s="44"/>
      <c r="N50" s="42"/>
      <c r="O50" s="43"/>
      <c r="P50" s="44"/>
      <c r="Q50" s="42"/>
      <c r="R50" s="43"/>
      <c r="S50" s="11"/>
      <c r="T50" s="104"/>
      <c r="U50" s="102"/>
      <c r="V50" s="104" t="s">
        <v>100</v>
      </c>
      <c r="W50" s="118">
        <v>0</v>
      </c>
    </row>
    <row r="51" spans="1:23" ht="32.25">
      <c r="A51" s="110"/>
      <c r="B51" s="46"/>
      <c r="C51" s="47"/>
      <c r="D51" s="48"/>
      <c r="E51" s="46"/>
      <c r="F51" s="49"/>
      <c r="G51" s="48"/>
      <c r="H51" s="46"/>
      <c r="I51" s="47"/>
      <c r="J51" s="48"/>
      <c r="K51" s="46"/>
      <c r="L51" s="47"/>
      <c r="M51" s="48"/>
      <c r="N51" s="46"/>
      <c r="O51" s="47"/>
      <c r="P51" s="48"/>
      <c r="Q51" s="46"/>
      <c r="R51" s="49"/>
      <c r="S51" s="12"/>
      <c r="T51" s="105"/>
      <c r="U51" s="103"/>
      <c r="V51" s="105"/>
      <c r="W51" s="125"/>
    </row>
    <row r="52" spans="1:23" ht="32.25" customHeight="1">
      <c r="A52" s="108">
        <v>45387</v>
      </c>
      <c r="B52" s="106"/>
      <c r="C52" s="107"/>
      <c r="D52" s="17"/>
      <c r="E52" s="106"/>
      <c r="F52" s="107"/>
      <c r="G52" s="18"/>
      <c r="H52" s="106"/>
      <c r="I52" s="107"/>
      <c r="J52" s="17"/>
      <c r="K52" s="106"/>
      <c r="L52" s="107"/>
      <c r="M52" s="17"/>
      <c r="N52" s="106"/>
      <c r="O52" s="107"/>
      <c r="P52" s="17"/>
      <c r="Q52" s="106"/>
      <c r="R52" s="107"/>
      <c r="S52" s="10" t="s">
        <v>11</v>
      </c>
      <c r="T52" s="119" t="s">
        <v>93</v>
      </c>
      <c r="U52" s="115">
        <v>0</v>
      </c>
      <c r="V52" s="119" t="s">
        <v>94</v>
      </c>
      <c r="W52" s="117">
        <v>0</v>
      </c>
    </row>
    <row r="53" spans="1:23" ht="32.25" customHeight="1">
      <c r="A53" s="109"/>
      <c r="B53" s="42"/>
      <c r="C53" s="43"/>
      <c r="D53" s="44"/>
      <c r="E53" s="42"/>
      <c r="F53" s="43"/>
      <c r="G53" s="44"/>
      <c r="H53" s="42"/>
      <c r="I53" s="43"/>
      <c r="J53" s="44"/>
      <c r="K53" s="50"/>
      <c r="L53" s="45"/>
      <c r="M53" s="44"/>
      <c r="N53" s="42"/>
      <c r="O53" s="43"/>
      <c r="P53" s="44"/>
      <c r="Q53" s="42"/>
      <c r="R53" s="43"/>
      <c r="S53" s="11" t="s">
        <v>11</v>
      </c>
      <c r="T53" s="120"/>
      <c r="U53" s="116"/>
      <c r="V53" s="120"/>
      <c r="W53" s="118"/>
    </row>
    <row r="54" spans="1:23" ht="32.25" customHeight="1">
      <c r="A54" s="109"/>
      <c r="B54" s="42"/>
      <c r="C54" s="43"/>
      <c r="D54" s="44"/>
      <c r="E54" s="42"/>
      <c r="F54" s="43"/>
      <c r="G54" s="44"/>
      <c r="H54" s="42"/>
      <c r="I54" s="43"/>
      <c r="J54" s="44"/>
      <c r="K54" s="42"/>
      <c r="L54" s="43"/>
      <c r="M54" s="44"/>
      <c r="N54" s="42"/>
      <c r="O54" s="43"/>
      <c r="P54" s="44"/>
      <c r="Q54" s="42"/>
      <c r="R54" s="43"/>
      <c r="S54" s="11" t="s">
        <v>11</v>
      </c>
      <c r="T54" s="120"/>
      <c r="U54" s="116"/>
      <c r="V54" s="121" t="s">
        <v>106</v>
      </c>
      <c r="W54" s="118">
        <v>0</v>
      </c>
    </row>
    <row r="55" spans="1:23" ht="32.25" customHeight="1">
      <c r="A55" s="109"/>
      <c r="B55" s="42"/>
      <c r="C55" s="43"/>
      <c r="D55" s="44"/>
      <c r="E55" s="42"/>
      <c r="F55" s="43"/>
      <c r="G55" s="44"/>
      <c r="H55" s="42"/>
      <c r="I55" s="43"/>
      <c r="J55" s="44"/>
      <c r="K55" s="42"/>
      <c r="L55" s="43"/>
      <c r="M55" s="44"/>
      <c r="N55" s="42"/>
      <c r="O55" s="43"/>
      <c r="P55" s="44"/>
      <c r="Q55" s="42"/>
      <c r="R55" s="43"/>
      <c r="S55" s="11" t="s">
        <v>11</v>
      </c>
      <c r="T55" s="104" t="s">
        <v>95</v>
      </c>
      <c r="U55" s="102">
        <v>0</v>
      </c>
      <c r="V55" s="121"/>
      <c r="W55" s="118"/>
    </row>
    <row r="56" spans="1:23" ht="32.25" customHeight="1">
      <c r="A56" s="109"/>
      <c r="B56" s="42"/>
      <c r="C56" s="43"/>
      <c r="D56" s="44"/>
      <c r="E56" s="42"/>
      <c r="F56" s="43"/>
      <c r="G56" s="44"/>
      <c r="H56" s="42"/>
      <c r="I56" s="43"/>
      <c r="J56" s="44"/>
      <c r="K56" s="42"/>
      <c r="L56" s="43"/>
      <c r="M56" s="44"/>
      <c r="N56" s="42"/>
      <c r="O56" s="43"/>
      <c r="P56" s="44"/>
      <c r="Q56" s="42"/>
      <c r="R56" s="43"/>
      <c r="S56" s="11"/>
      <c r="T56" s="104"/>
      <c r="U56" s="102"/>
      <c r="V56" s="121" t="s">
        <v>105</v>
      </c>
      <c r="W56" s="118">
        <v>0</v>
      </c>
    </row>
    <row r="57" spans="1:23" ht="32.25" customHeight="1">
      <c r="A57" s="109"/>
      <c r="B57" s="42"/>
      <c r="C57" s="43"/>
      <c r="D57" s="44"/>
      <c r="E57" s="42"/>
      <c r="F57" s="43"/>
      <c r="G57" s="44"/>
      <c r="H57" s="42"/>
      <c r="I57" s="43"/>
      <c r="J57" s="44"/>
      <c r="K57" s="42"/>
      <c r="L57" s="43"/>
      <c r="M57" s="44"/>
      <c r="N57" s="42"/>
      <c r="O57" s="43"/>
      <c r="P57" s="44"/>
      <c r="Q57" s="42"/>
      <c r="R57" s="43"/>
      <c r="S57" s="11" t="s">
        <v>11</v>
      </c>
      <c r="T57" s="104"/>
      <c r="U57" s="102"/>
      <c r="V57" s="121"/>
      <c r="W57" s="118"/>
    </row>
    <row r="58" spans="1:23" ht="32.25">
      <c r="A58" s="109"/>
      <c r="B58" s="42"/>
      <c r="C58" s="43"/>
      <c r="D58" s="44"/>
      <c r="E58" s="42"/>
      <c r="F58" s="43"/>
      <c r="G58" s="44"/>
      <c r="H58" s="42"/>
      <c r="I58" s="43"/>
      <c r="J58" s="44"/>
      <c r="K58" s="42"/>
      <c r="L58" s="43"/>
      <c r="M58" s="44"/>
      <c r="N58" s="42"/>
      <c r="O58" s="43"/>
      <c r="P58" s="44"/>
      <c r="Q58" s="42"/>
      <c r="R58" s="43"/>
      <c r="S58" s="11" t="s">
        <v>11</v>
      </c>
      <c r="T58" s="104" t="s">
        <v>96</v>
      </c>
      <c r="U58" s="102">
        <v>0</v>
      </c>
      <c r="V58" s="104" t="s">
        <v>97</v>
      </c>
      <c r="W58" s="118">
        <v>0</v>
      </c>
    </row>
    <row r="59" spans="1:23" ht="33" customHeight="1">
      <c r="A59" s="109"/>
      <c r="B59" s="42"/>
      <c r="C59" s="43"/>
      <c r="D59" s="44"/>
      <c r="E59" s="42"/>
      <c r="F59" s="43"/>
      <c r="G59" s="44"/>
      <c r="H59" s="42"/>
      <c r="I59" s="43"/>
      <c r="J59" s="44"/>
      <c r="K59" s="42"/>
      <c r="L59" s="43"/>
      <c r="M59" s="44"/>
      <c r="N59" s="42"/>
      <c r="O59" s="43"/>
      <c r="P59" s="44"/>
      <c r="Q59" s="42"/>
      <c r="R59" s="43"/>
      <c r="S59" s="11" t="s">
        <v>11</v>
      </c>
      <c r="T59" s="104"/>
      <c r="U59" s="102"/>
      <c r="V59" s="104"/>
      <c r="W59" s="118"/>
    </row>
    <row r="60" spans="1:23" ht="33" customHeight="1">
      <c r="A60" s="109"/>
      <c r="B60" s="42"/>
      <c r="C60" s="43"/>
      <c r="D60" s="44"/>
      <c r="E60" s="42"/>
      <c r="F60" s="43"/>
      <c r="G60" s="44"/>
      <c r="H60" s="42"/>
      <c r="I60" s="43"/>
      <c r="J60" s="44"/>
      <c r="K60" s="42"/>
      <c r="L60" s="43"/>
      <c r="M60" s="44"/>
      <c r="N60" s="42"/>
      <c r="O60" s="43"/>
      <c r="P60" s="44"/>
      <c r="Q60" s="42"/>
      <c r="R60" s="43"/>
      <c r="S60" s="11" t="s">
        <v>11</v>
      </c>
      <c r="T60" s="104"/>
      <c r="U60" s="102"/>
      <c r="V60" s="121" t="s">
        <v>98</v>
      </c>
      <c r="W60" s="118">
        <v>0</v>
      </c>
    </row>
    <row r="61" spans="1:23" ht="32.25">
      <c r="A61" s="109"/>
      <c r="B61" s="42"/>
      <c r="C61" s="43"/>
      <c r="D61" s="44"/>
      <c r="E61" s="42"/>
      <c r="F61" s="43"/>
      <c r="G61" s="44"/>
      <c r="H61" s="42"/>
      <c r="I61" s="43"/>
      <c r="J61" s="44"/>
      <c r="K61" s="42"/>
      <c r="L61" s="43"/>
      <c r="M61" s="44"/>
      <c r="N61" s="42"/>
      <c r="O61" s="43"/>
      <c r="P61" s="44"/>
      <c r="Q61" s="42"/>
      <c r="R61" s="43"/>
      <c r="S61" s="11" t="s">
        <v>11</v>
      </c>
      <c r="T61" s="104" t="s">
        <v>99</v>
      </c>
      <c r="U61" s="102">
        <v>0</v>
      </c>
      <c r="V61" s="121"/>
      <c r="W61" s="118"/>
    </row>
    <row r="62" spans="1:23" ht="32.25">
      <c r="A62" s="109"/>
      <c r="B62" s="42"/>
      <c r="C62" s="43"/>
      <c r="D62" s="44"/>
      <c r="E62" s="42"/>
      <c r="F62" s="43"/>
      <c r="G62" s="44"/>
      <c r="H62" s="42"/>
      <c r="I62" s="43"/>
      <c r="J62" s="44"/>
      <c r="K62" s="42"/>
      <c r="L62" s="43"/>
      <c r="M62" s="44"/>
      <c r="N62" s="42"/>
      <c r="O62" s="43"/>
      <c r="P62" s="44"/>
      <c r="Q62" s="42"/>
      <c r="R62" s="43"/>
      <c r="S62" s="11"/>
      <c r="T62" s="104"/>
      <c r="U62" s="102"/>
      <c r="V62" s="104" t="s">
        <v>100</v>
      </c>
      <c r="W62" s="118">
        <v>0</v>
      </c>
    </row>
    <row r="63" spans="1:23" ht="32.25">
      <c r="A63" s="110"/>
      <c r="B63" s="46"/>
      <c r="C63" s="47"/>
      <c r="D63" s="48"/>
      <c r="E63" s="46"/>
      <c r="F63" s="49"/>
      <c r="G63" s="48"/>
      <c r="H63" s="51"/>
      <c r="I63" s="47"/>
      <c r="J63" s="48"/>
      <c r="K63" s="46"/>
      <c r="L63" s="47"/>
      <c r="M63" s="48"/>
      <c r="N63" s="46"/>
      <c r="O63" s="47"/>
      <c r="P63" s="48"/>
      <c r="Q63" s="46"/>
      <c r="R63" s="49"/>
      <c r="S63" s="12"/>
      <c r="T63" s="105"/>
      <c r="U63" s="103"/>
      <c r="V63" s="105"/>
      <c r="W63" s="125"/>
    </row>
    <row r="64" spans="1:23" ht="32.25" customHeight="1">
      <c r="T64" s="14"/>
      <c r="U64" s="14"/>
      <c r="V64" s="14"/>
      <c r="W64" s="13"/>
    </row>
    <row r="65" spans="20:23" s="1" customFormat="1" ht="25.5">
      <c r="T65" s="13"/>
      <c r="U65" s="13"/>
      <c r="V65" s="13"/>
      <c r="W65" s="13"/>
    </row>
    <row r="66" spans="20:23" s="1" customFormat="1" ht="25.5">
      <c r="T66" s="13"/>
      <c r="U66" s="13"/>
      <c r="V66" s="15"/>
      <c r="W66" s="13"/>
    </row>
    <row r="67" spans="20:23" s="1" customFormat="1" ht="25.5">
      <c r="T67" s="13"/>
      <c r="U67" s="13"/>
      <c r="V67" s="13"/>
      <c r="W67" s="13"/>
    </row>
    <row r="68" spans="20:23" s="1" customFormat="1" ht="25.5">
      <c r="T68" s="13"/>
      <c r="U68" s="13"/>
      <c r="V68" s="15"/>
      <c r="W68" s="13"/>
    </row>
    <row r="69" spans="20:23" s="1" customFormat="1" ht="25.5">
      <c r="T69" s="13"/>
      <c r="U69" s="13"/>
      <c r="V69" s="13"/>
      <c r="W69" s="13"/>
    </row>
    <row r="70" spans="20:23" customFormat="1" ht="25.5">
      <c r="T70" s="13"/>
      <c r="U70" s="13"/>
      <c r="V70" s="13"/>
      <c r="W70" s="13"/>
    </row>
    <row r="71" spans="20:23" s="1" customFormat="1" ht="25.5">
      <c r="T71" s="13"/>
      <c r="U71" s="13"/>
      <c r="V71" s="13"/>
      <c r="W71" s="13"/>
    </row>
    <row r="72" spans="20:23" customFormat="1" ht="25.5">
      <c r="T72" s="13"/>
      <c r="U72" s="13"/>
      <c r="V72" s="15"/>
      <c r="W72" s="13"/>
    </row>
    <row r="73" spans="20:23" customFormat="1" ht="25.5">
      <c r="T73" s="13"/>
      <c r="U73" s="13"/>
      <c r="V73" s="13"/>
      <c r="W73" s="13"/>
    </row>
    <row r="74" spans="20:23" customFormat="1" ht="25.5">
      <c r="T74" s="13"/>
      <c r="U74" s="13"/>
      <c r="V74" s="13"/>
      <c r="W74" s="13"/>
    </row>
    <row r="75" spans="20:23" customFormat="1" ht="25.5">
      <c r="T75" s="13"/>
      <c r="U75" s="13"/>
      <c r="V75" s="13"/>
      <c r="W75" s="13"/>
    </row>
    <row r="76" spans="20:23" customFormat="1" ht="16.5"/>
    <row r="77" spans="20:23" customFormat="1" ht="16.5"/>
    <row r="78" spans="20:23" customFormat="1" ht="16.5"/>
    <row r="79" spans="20:23" customFormat="1" ht="16.5"/>
    <row r="80" spans="20:23" customFormat="1" ht="16.5"/>
  </sheetData>
  <mergeCells count="142">
    <mergeCell ref="B28:C28"/>
    <mergeCell ref="E28:F28"/>
    <mergeCell ref="K28:L28"/>
    <mergeCell ref="K4:L4"/>
    <mergeCell ref="T13:T15"/>
    <mergeCell ref="T4:T6"/>
    <mergeCell ref="W46:W47"/>
    <mergeCell ref="W48:W49"/>
    <mergeCell ref="T49:T51"/>
    <mergeCell ref="U49:U51"/>
    <mergeCell ref="V50:V51"/>
    <mergeCell ref="W50:W51"/>
    <mergeCell ref="T40:T42"/>
    <mergeCell ref="U40:U42"/>
    <mergeCell ref="V40:V41"/>
    <mergeCell ref="W40:W41"/>
    <mergeCell ref="V42:V43"/>
    <mergeCell ref="W42:W43"/>
    <mergeCell ref="T43:T45"/>
    <mergeCell ref="U43:U45"/>
    <mergeCell ref="V44:V45"/>
    <mergeCell ref="W44:W45"/>
    <mergeCell ref="V48:V49"/>
    <mergeCell ref="T46:T48"/>
    <mergeCell ref="U46:U48"/>
    <mergeCell ref="V46:V47"/>
    <mergeCell ref="U52:U54"/>
    <mergeCell ref="V52:V53"/>
    <mergeCell ref="W52:W53"/>
    <mergeCell ref="V54:V55"/>
    <mergeCell ref="W54:W55"/>
    <mergeCell ref="T55:T57"/>
    <mergeCell ref="U55:U57"/>
    <mergeCell ref="V56:V57"/>
    <mergeCell ref="W56:W57"/>
    <mergeCell ref="T52:T54"/>
    <mergeCell ref="T58:T60"/>
    <mergeCell ref="U58:U60"/>
    <mergeCell ref="V58:V59"/>
    <mergeCell ref="W58:W59"/>
    <mergeCell ref="V60:V61"/>
    <mergeCell ref="W60:W61"/>
    <mergeCell ref="T61:T63"/>
    <mergeCell ref="U61:U63"/>
    <mergeCell ref="V62:V63"/>
    <mergeCell ref="W62:W63"/>
    <mergeCell ref="W30:W31"/>
    <mergeCell ref="T31:T33"/>
    <mergeCell ref="U31:U33"/>
    <mergeCell ref="V32:V33"/>
    <mergeCell ref="W32:W33"/>
    <mergeCell ref="T34:T36"/>
    <mergeCell ref="U34:U36"/>
    <mergeCell ref="V34:V35"/>
    <mergeCell ref="W34:W35"/>
    <mergeCell ref="V36:V37"/>
    <mergeCell ref="W36:W37"/>
    <mergeCell ref="T37:T39"/>
    <mergeCell ref="U37:U39"/>
    <mergeCell ref="V38:V39"/>
    <mergeCell ref="W38:W39"/>
    <mergeCell ref="T28:T30"/>
    <mergeCell ref="V28:V29"/>
    <mergeCell ref="W28:W29"/>
    <mergeCell ref="U28:U30"/>
    <mergeCell ref="W14:W15"/>
    <mergeCell ref="W12:W13"/>
    <mergeCell ref="W10:W11"/>
    <mergeCell ref="W8:W9"/>
    <mergeCell ref="V16:V17"/>
    <mergeCell ref="W16:W17"/>
    <mergeCell ref="V18:V19"/>
    <mergeCell ref="W18:W19"/>
    <mergeCell ref="V20:V21"/>
    <mergeCell ref="W20:W21"/>
    <mergeCell ref="W22:W23"/>
    <mergeCell ref="V24:V25"/>
    <mergeCell ref="W24:W25"/>
    <mergeCell ref="U25:U27"/>
    <mergeCell ref="Q28:R28"/>
    <mergeCell ref="U16:U18"/>
    <mergeCell ref="T19:T21"/>
    <mergeCell ref="U19:U21"/>
    <mergeCell ref="V26:V27"/>
    <mergeCell ref="W26:W27"/>
    <mergeCell ref="Q16:R16"/>
    <mergeCell ref="T16:T18"/>
    <mergeCell ref="T25:T27"/>
    <mergeCell ref="A40:A51"/>
    <mergeCell ref="B40:C40"/>
    <mergeCell ref="A52:A63"/>
    <mergeCell ref="E40:F40"/>
    <mergeCell ref="H40:I40"/>
    <mergeCell ref="K40:L40"/>
    <mergeCell ref="N40:O40"/>
    <mergeCell ref="Q40:R40"/>
    <mergeCell ref="B52:C52"/>
    <mergeCell ref="E52:F52"/>
    <mergeCell ref="H52:I52"/>
    <mergeCell ref="K52:L52"/>
    <mergeCell ref="N52:O52"/>
    <mergeCell ref="Q52:R52"/>
    <mergeCell ref="W1:W2"/>
    <mergeCell ref="U4:U6"/>
    <mergeCell ref="T7:T9"/>
    <mergeCell ref="U7:U9"/>
    <mergeCell ref="T10:T12"/>
    <mergeCell ref="U10:U12"/>
    <mergeCell ref="W4:W5"/>
    <mergeCell ref="V4:V5"/>
    <mergeCell ref="V6:V7"/>
    <mergeCell ref="W6:W7"/>
    <mergeCell ref="V8:V9"/>
    <mergeCell ref="V10:V11"/>
    <mergeCell ref="V12:V13"/>
    <mergeCell ref="T3:U3"/>
    <mergeCell ref="O1:T1"/>
    <mergeCell ref="Q4:R4"/>
    <mergeCell ref="U1:U2"/>
    <mergeCell ref="V1:V2"/>
    <mergeCell ref="U13:U15"/>
    <mergeCell ref="V14:V15"/>
    <mergeCell ref="H4:I4"/>
    <mergeCell ref="A28:A39"/>
    <mergeCell ref="A16:A27"/>
    <mergeCell ref="T22:T24"/>
    <mergeCell ref="A4:A15"/>
    <mergeCell ref="E4:F4"/>
    <mergeCell ref="E1:N1"/>
    <mergeCell ref="Q2:T2"/>
    <mergeCell ref="N4:O4"/>
    <mergeCell ref="U22:U24"/>
    <mergeCell ref="V22:V23"/>
    <mergeCell ref="V30:V31"/>
    <mergeCell ref="H28:I28"/>
    <mergeCell ref="B16:C16"/>
    <mergeCell ref="B4:C4"/>
    <mergeCell ref="H16:I16"/>
    <mergeCell ref="E16:F16"/>
    <mergeCell ref="K16:L16"/>
    <mergeCell ref="N16:O16"/>
    <mergeCell ref="N28:O28"/>
  </mergeCells>
  <phoneticPr fontId="1" type="noConversion"/>
  <pageMargins left="0.19685039370078741" right="0.19685039370078741" top="0.19685039370078741" bottom="0.19685039370078741" header="0.31496062992125984" footer="0.31496062992125984"/>
  <pageSetup paperSize="9" scale="4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0"/>
  <sheetViews>
    <sheetView view="pageBreakPreview" zoomScale="40" zoomScaleNormal="50" zoomScaleSheetLayoutView="40" workbookViewId="0">
      <pane xSplit="23" ySplit="3" topLeftCell="X19" activePane="bottomRight" state="frozen"/>
      <selection activeCell="V16" sqref="V16:V17"/>
      <selection pane="topRight" activeCell="V16" sqref="V16:V17"/>
      <selection pane="bottomLeft" activeCell="V16" sqref="V16:V17"/>
      <selection pane="bottomRight" activeCell="V16" sqref="V16:V17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  <col min="24" max="24" width="9" customWidth="1"/>
  </cols>
  <sheetData>
    <row r="1" spans="1:23" ht="98.25" customHeight="1">
      <c r="E1" s="111" t="s">
        <v>83</v>
      </c>
      <c r="F1" s="111"/>
      <c r="G1" s="111"/>
      <c r="H1" s="111"/>
      <c r="I1" s="111"/>
      <c r="J1" s="111"/>
      <c r="K1" s="111"/>
      <c r="L1" s="111"/>
      <c r="M1" s="111"/>
      <c r="N1" s="111"/>
      <c r="O1" s="124" t="s">
        <v>102</v>
      </c>
      <c r="P1" s="124"/>
      <c r="Q1" s="124"/>
      <c r="R1" s="124"/>
      <c r="S1" s="124"/>
      <c r="T1" s="124"/>
      <c r="U1" s="98" t="s">
        <v>12</v>
      </c>
      <c r="V1" s="100" t="s">
        <v>13</v>
      </c>
      <c r="W1" s="113" t="s">
        <v>12</v>
      </c>
    </row>
    <row r="2" spans="1:23" ht="38.25">
      <c r="A2" s="23" t="s">
        <v>108</v>
      </c>
      <c r="B2" s="3"/>
      <c r="C2" s="3"/>
      <c r="D2" s="3"/>
      <c r="E2" s="24" t="s">
        <v>109</v>
      </c>
      <c r="F2" s="3"/>
      <c r="G2" s="3"/>
      <c r="H2" s="3"/>
      <c r="I2" s="3"/>
      <c r="J2" s="3"/>
      <c r="K2" s="20" t="s">
        <v>435</v>
      </c>
      <c r="L2" s="3"/>
      <c r="M2" s="3"/>
      <c r="O2" s="21"/>
      <c r="P2" s="21"/>
      <c r="Q2" s="126" t="s">
        <v>436</v>
      </c>
      <c r="R2" s="126"/>
      <c r="S2" s="126"/>
      <c r="T2" s="126"/>
      <c r="U2" s="99"/>
      <c r="V2" s="101"/>
      <c r="W2" s="114"/>
    </row>
    <row r="3" spans="1:23" ht="42">
      <c r="A3" s="4" t="s">
        <v>84</v>
      </c>
      <c r="B3" s="5" t="s">
        <v>85</v>
      </c>
      <c r="C3" s="6" t="s">
        <v>86</v>
      </c>
      <c r="D3" s="7"/>
      <c r="E3" s="5" t="s">
        <v>5</v>
      </c>
      <c r="F3" s="6" t="s">
        <v>86</v>
      </c>
      <c r="G3" s="8"/>
      <c r="H3" s="5" t="s">
        <v>87</v>
      </c>
      <c r="I3" s="6" t="s">
        <v>86</v>
      </c>
      <c r="J3" s="8"/>
      <c r="K3" s="5" t="s">
        <v>88</v>
      </c>
      <c r="L3" s="6" t="s">
        <v>86</v>
      </c>
      <c r="M3" s="8"/>
      <c r="N3" s="5" t="s">
        <v>89</v>
      </c>
      <c r="O3" s="6" t="s">
        <v>86</v>
      </c>
      <c r="P3" s="8"/>
      <c r="Q3" s="5" t="s">
        <v>90</v>
      </c>
      <c r="R3" s="6" t="s">
        <v>86</v>
      </c>
      <c r="S3" s="8"/>
      <c r="T3" s="122" t="s">
        <v>91</v>
      </c>
      <c r="U3" s="123"/>
      <c r="V3" s="9" t="s">
        <v>8</v>
      </c>
      <c r="W3" s="19" t="s">
        <v>92</v>
      </c>
    </row>
    <row r="4" spans="1:23" ht="32.25" customHeight="1">
      <c r="A4" s="108">
        <v>45390</v>
      </c>
      <c r="B4" s="106" t="s">
        <v>321</v>
      </c>
      <c r="C4" s="107"/>
      <c r="D4" s="17"/>
      <c r="E4" s="106" t="s">
        <v>301</v>
      </c>
      <c r="F4" s="107"/>
      <c r="G4" s="18"/>
      <c r="H4" s="106" t="s">
        <v>325</v>
      </c>
      <c r="I4" s="107"/>
      <c r="J4" s="17"/>
      <c r="K4" s="106" t="s">
        <v>187</v>
      </c>
      <c r="L4" s="107"/>
      <c r="M4" s="17"/>
      <c r="N4" s="106" t="s">
        <v>296</v>
      </c>
      <c r="O4" s="107"/>
      <c r="P4" s="17"/>
      <c r="Q4" s="106" t="s">
        <v>192</v>
      </c>
      <c r="R4" s="107"/>
      <c r="S4" s="10" t="s">
        <v>11</v>
      </c>
      <c r="T4" s="119" t="s">
        <v>93</v>
      </c>
      <c r="U4" s="115">
        <v>107.5</v>
      </c>
      <c r="V4" s="119" t="s">
        <v>94</v>
      </c>
      <c r="W4" s="117">
        <v>0</v>
      </c>
    </row>
    <row r="5" spans="1:23" ht="32.25" customHeight="1">
      <c r="A5" s="109"/>
      <c r="B5" s="42" t="s">
        <v>19</v>
      </c>
      <c r="C5" s="43">
        <v>85</v>
      </c>
      <c r="D5" s="44"/>
      <c r="E5" s="42" t="s">
        <v>141</v>
      </c>
      <c r="F5" s="43">
        <v>70</v>
      </c>
      <c r="G5" s="44"/>
      <c r="H5" s="42" t="s">
        <v>137</v>
      </c>
      <c r="I5" s="43">
        <v>35</v>
      </c>
      <c r="J5" s="44"/>
      <c r="K5" s="50" t="s">
        <v>188</v>
      </c>
      <c r="L5" s="45">
        <v>50</v>
      </c>
      <c r="M5" s="44"/>
      <c r="N5" s="42" t="s">
        <v>297</v>
      </c>
      <c r="O5" s="43">
        <v>100</v>
      </c>
      <c r="P5" s="44"/>
      <c r="Q5" s="42" t="s">
        <v>20</v>
      </c>
      <c r="R5" s="43">
        <v>20</v>
      </c>
      <c r="S5" s="11" t="s">
        <v>11</v>
      </c>
      <c r="T5" s="120"/>
      <c r="U5" s="116"/>
      <c r="V5" s="120"/>
      <c r="W5" s="118"/>
    </row>
    <row r="6" spans="1:23" ht="32.25" customHeight="1">
      <c r="A6" s="109"/>
      <c r="B6" s="42" t="s">
        <v>27</v>
      </c>
      <c r="C6" s="43">
        <v>35</v>
      </c>
      <c r="D6" s="44"/>
      <c r="E6" s="42" t="s">
        <v>302</v>
      </c>
      <c r="F6" s="43">
        <v>6</v>
      </c>
      <c r="G6" s="44"/>
      <c r="H6" s="42" t="s">
        <v>115</v>
      </c>
      <c r="I6" s="43">
        <v>5</v>
      </c>
      <c r="J6" s="44"/>
      <c r="K6" s="42" t="s">
        <v>288</v>
      </c>
      <c r="L6" s="43">
        <v>8</v>
      </c>
      <c r="M6" s="44"/>
      <c r="N6" s="42" t="s">
        <v>41</v>
      </c>
      <c r="O6" s="43">
        <v>1</v>
      </c>
      <c r="P6" s="44"/>
      <c r="Q6" s="42" t="s">
        <v>18</v>
      </c>
      <c r="R6" s="43">
        <v>10</v>
      </c>
      <c r="S6" s="11" t="s">
        <v>11</v>
      </c>
      <c r="T6" s="120"/>
      <c r="U6" s="116"/>
      <c r="V6" s="121" t="s">
        <v>106</v>
      </c>
      <c r="W6" s="118">
        <v>6.6204000000000001</v>
      </c>
    </row>
    <row r="7" spans="1:23" ht="32.25" customHeight="1">
      <c r="A7" s="109"/>
      <c r="B7" s="42"/>
      <c r="C7" s="43"/>
      <c r="D7" s="44"/>
      <c r="E7" s="42" t="s">
        <v>114</v>
      </c>
      <c r="F7" s="43">
        <v>8</v>
      </c>
      <c r="G7" s="44"/>
      <c r="H7" s="42" t="s">
        <v>287</v>
      </c>
      <c r="I7" s="43">
        <v>1</v>
      </c>
      <c r="J7" s="44"/>
      <c r="K7" s="42" t="s">
        <v>190</v>
      </c>
      <c r="L7" s="43">
        <v>3</v>
      </c>
      <c r="M7" s="44"/>
      <c r="N7" s="42" t="s">
        <v>53</v>
      </c>
      <c r="O7" s="43">
        <v>2</v>
      </c>
      <c r="P7" s="44"/>
      <c r="Q7" s="42" t="s">
        <v>32</v>
      </c>
      <c r="R7" s="43">
        <v>3</v>
      </c>
      <c r="S7" s="11" t="s">
        <v>11</v>
      </c>
      <c r="T7" s="104" t="s">
        <v>95</v>
      </c>
      <c r="U7" s="102">
        <v>26.2</v>
      </c>
      <c r="V7" s="121"/>
      <c r="W7" s="118"/>
    </row>
    <row r="8" spans="1:23" ht="32.25" customHeight="1">
      <c r="A8" s="109"/>
      <c r="B8" s="42"/>
      <c r="C8" s="43"/>
      <c r="D8" s="44"/>
      <c r="E8" s="42" t="s">
        <v>132</v>
      </c>
      <c r="F8" s="43">
        <v>1</v>
      </c>
      <c r="G8" s="44"/>
      <c r="H8" s="42" t="s">
        <v>186</v>
      </c>
      <c r="I8" s="43" t="s">
        <v>168</v>
      </c>
      <c r="J8" s="44"/>
      <c r="K8" s="42" t="s">
        <v>191</v>
      </c>
      <c r="L8" s="43">
        <v>2</v>
      </c>
      <c r="M8" s="44"/>
      <c r="N8" s="42"/>
      <c r="O8" s="43"/>
      <c r="P8" s="44"/>
      <c r="Q8" s="42" t="s">
        <v>1</v>
      </c>
      <c r="R8" s="43" t="s">
        <v>168</v>
      </c>
      <c r="S8" s="11" t="s">
        <v>11</v>
      </c>
      <c r="T8" s="104"/>
      <c r="U8" s="102"/>
      <c r="V8" s="121" t="s">
        <v>105</v>
      </c>
      <c r="W8" s="118">
        <v>3.0460000000000003</v>
      </c>
    </row>
    <row r="9" spans="1:23" ht="32.25" customHeight="1">
      <c r="A9" s="109"/>
      <c r="B9" s="42"/>
      <c r="C9" s="43"/>
      <c r="D9" s="44"/>
      <c r="E9" s="42" t="s">
        <v>169</v>
      </c>
      <c r="F9" s="43" t="s">
        <v>168</v>
      </c>
      <c r="G9" s="44"/>
      <c r="H9" s="42" t="s">
        <v>169</v>
      </c>
      <c r="I9" s="43" t="s">
        <v>168</v>
      </c>
      <c r="J9" s="44"/>
      <c r="K9" s="42" t="s">
        <v>53</v>
      </c>
      <c r="L9" s="43">
        <v>3</v>
      </c>
      <c r="M9" s="44"/>
      <c r="N9" s="42"/>
      <c r="O9" s="43"/>
      <c r="P9" s="44"/>
      <c r="Q9" s="42"/>
      <c r="R9" s="43"/>
      <c r="S9" s="11" t="s">
        <v>11</v>
      </c>
      <c r="T9" s="104"/>
      <c r="U9" s="102"/>
      <c r="V9" s="121"/>
      <c r="W9" s="118"/>
    </row>
    <row r="10" spans="1:23" ht="32.25">
      <c r="A10" s="109"/>
      <c r="B10" s="42"/>
      <c r="C10" s="43"/>
      <c r="D10" s="44"/>
      <c r="E10" s="42" t="s">
        <v>53</v>
      </c>
      <c r="F10" s="43">
        <v>3</v>
      </c>
      <c r="G10" s="44"/>
      <c r="H10" s="42" t="s">
        <v>53</v>
      </c>
      <c r="I10" s="43">
        <v>3</v>
      </c>
      <c r="J10" s="44"/>
      <c r="K10" s="42"/>
      <c r="L10" s="43"/>
      <c r="M10" s="44"/>
      <c r="N10" s="42"/>
      <c r="O10" s="43"/>
      <c r="P10" s="44"/>
      <c r="Q10" s="42"/>
      <c r="R10" s="43"/>
      <c r="S10" s="11" t="s">
        <v>11</v>
      </c>
      <c r="T10" s="104" t="s">
        <v>96</v>
      </c>
      <c r="U10" s="102">
        <v>36.200000000000003</v>
      </c>
      <c r="V10" s="104" t="s">
        <v>97</v>
      </c>
      <c r="W10" s="118">
        <v>1.6400000000000001</v>
      </c>
    </row>
    <row r="11" spans="1:23" ht="33" customHeight="1">
      <c r="A11" s="109"/>
      <c r="B11" s="42"/>
      <c r="C11" s="43"/>
      <c r="D11" s="44"/>
      <c r="E11" s="42"/>
      <c r="F11" s="43"/>
      <c r="G11" s="44"/>
      <c r="H11" s="42"/>
      <c r="I11" s="43"/>
      <c r="J11" s="44"/>
      <c r="K11" s="42"/>
      <c r="L11" s="43"/>
      <c r="M11" s="44"/>
      <c r="N11" s="42"/>
      <c r="O11" s="43"/>
      <c r="P11" s="44"/>
      <c r="Q11" s="42"/>
      <c r="R11" s="43"/>
      <c r="S11" s="11" t="s">
        <v>11</v>
      </c>
      <c r="T11" s="104"/>
      <c r="U11" s="102"/>
      <c r="V11" s="104"/>
      <c r="W11" s="118"/>
    </row>
    <row r="12" spans="1:23" ht="32.25" customHeight="1">
      <c r="A12" s="109"/>
      <c r="B12" s="42"/>
      <c r="C12" s="43"/>
      <c r="D12" s="44"/>
      <c r="E12" s="42"/>
      <c r="F12" s="43"/>
      <c r="G12" s="44"/>
      <c r="H12" s="42"/>
      <c r="I12" s="43"/>
      <c r="J12" s="44"/>
      <c r="K12" s="42"/>
      <c r="L12" s="43"/>
      <c r="M12" s="44"/>
      <c r="N12" s="42"/>
      <c r="O12" s="43"/>
      <c r="P12" s="44"/>
      <c r="Q12" s="42"/>
      <c r="R12" s="43"/>
      <c r="S12" s="11" t="s">
        <v>11</v>
      </c>
      <c r="T12" s="104"/>
      <c r="U12" s="102"/>
      <c r="V12" s="121" t="s">
        <v>98</v>
      </c>
      <c r="W12" s="118">
        <v>2.2000000000000002</v>
      </c>
    </row>
    <row r="13" spans="1:23" ht="32.25">
      <c r="A13" s="109"/>
      <c r="B13" s="42"/>
      <c r="C13" s="43"/>
      <c r="D13" s="44"/>
      <c r="E13" s="42"/>
      <c r="F13" s="43"/>
      <c r="G13" s="44"/>
      <c r="H13" s="42"/>
      <c r="I13" s="43"/>
      <c r="J13" s="44"/>
      <c r="K13" s="42"/>
      <c r="L13" s="43"/>
      <c r="M13" s="44"/>
      <c r="N13" s="42"/>
      <c r="O13" s="43"/>
      <c r="P13" s="44"/>
      <c r="Q13" s="42"/>
      <c r="R13" s="43"/>
      <c r="S13" s="11" t="s">
        <v>11</v>
      </c>
      <c r="T13" s="104" t="s">
        <v>99</v>
      </c>
      <c r="U13" s="102">
        <v>810.9</v>
      </c>
      <c r="V13" s="121"/>
      <c r="W13" s="118"/>
    </row>
    <row r="14" spans="1:23" ht="32.25">
      <c r="A14" s="109"/>
      <c r="B14" s="42"/>
      <c r="C14" s="43"/>
      <c r="D14" s="44"/>
      <c r="E14" s="42"/>
      <c r="F14" s="43"/>
      <c r="G14" s="44"/>
      <c r="H14" s="42"/>
      <c r="I14" s="43"/>
      <c r="J14" s="44"/>
      <c r="K14" s="42"/>
      <c r="L14" s="43"/>
      <c r="M14" s="44"/>
      <c r="N14" s="42"/>
      <c r="O14" s="43"/>
      <c r="P14" s="44"/>
      <c r="Q14" s="42"/>
      <c r="R14" s="43"/>
      <c r="S14" s="11"/>
      <c r="T14" s="104"/>
      <c r="U14" s="102"/>
      <c r="V14" s="104" t="s">
        <v>100</v>
      </c>
      <c r="W14" s="118">
        <v>0</v>
      </c>
    </row>
    <row r="15" spans="1:23" ht="32.25">
      <c r="A15" s="110"/>
      <c r="B15" s="46"/>
      <c r="C15" s="47"/>
      <c r="D15" s="48"/>
      <c r="E15" s="46"/>
      <c r="F15" s="49"/>
      <c r="G15" s="48"/>
      <c r="H15" s="46"/>
      <c r="I15" s="47"/>
      <c r="J15" s="48"/>
      <c r="K15" s="42"/>
      <c r="L15" s="43"/>
      <c r="M15" s="48"/>
      <c r="N15" s="46"/>
      <c r="O15" s="47"/>
      <c r="P15" s="48"/>
      <c r="Q15" s="46"/>
      <c r="R15" s="49"/>
      <c r="S15" s="12"/>
      <c r="T15" s="105"/>
      <c r="U15" s="103"/>
      <c r="V15" s="105"/>
      <c r="W15" s="125"/>
    </row>
    <row r="16" spans="1:23" ht="32.25" customHeight="1">
      <c r="A16" s="108">
        <v>45391</v>
      </c>
      <c r="B16" s="106" t="s">
        <v>309</v>
      </c>
      <c r="C16" s="107"/>
      <c r="D16" s="17"/>
      <c r="E16" s="106" t="s">
        <v>193</v>
      </c>
      <c r="F16" s="107"/>
      <c r="G16" s="18"/>
      <c r="H16" s="106" t="s">
        <v>326</v>
      </c>
      <c r="I16" s="107"/>
      <c r="J16" s="17"/>
      <c r="K16" s="106" t="s">
        <v>197</v>
      </c>
      <c r="L16" s="107"/>
      <c r="M16" s="17"/>
      <c r="N16" s="106" t="s">
        <v>295</v>
      </c>
      <c r="O16" s="107"/>
      <c r="P16" s="17"/>
      <c r="Q16" s="106" t="s">
        <v>198</v>
      </c>
      <c r="R16" s="107"/>
      <c r="S16" s="10" t="s">
        <v>11</v>
      </c>
      <c r="T16" s="119" t="s">
        <v>93</v>
      </c>
      <c r="U16" s="115">
        <v>96.2</v>
      </c>
      <c r="V16" s="119" t="s">
        <v>94</v>
      </c>
      <c r="W16" s="117">
        <v>0</v>
      </c>
    </row>
    <row r="17" spans="1:23" ht="32.25" customHeight="1">
      <c r="A17" s="109"/>
      <c r="B17" s="42" t="s">
        <v>19</v>
      </c>
      <c r="C17" s="43">
        <v>115</v>
      </c>
      <c r="D17" s="44"/>
      <c r="E17" s="42" t="s">
        <v>194</v>
      </c>
      <c r="F17" s="43">
        <v>60</v>
      </c>
      <c r="G17" s="44"/>
      <c r="H17" s="42" t="s">
        <v>283</v>
      </c>
      <c r="I17" s="43">
        <v>60</v>
      </c>
      <c r="J17" s="44"/>
      <c r="K17" s="50" t="s">
        <v>45</v>
      </c>
      <c r="L17" s="45">
        <v>55</v>
      </c>
      <c r="M17" s="44"/>
      <c r="N17" s="42" t="s">
        <v>52</v>
      </c>
      <c r="O17" s="43">
        <v>100</v>
      </c>
      <c r="P17" s="44"/>
      <c r="Q17" s="42" t="s">
        <v>199</v>
      </c>
      <c r="R17" s="43">
        <v>20</v>
      </c>
      <c r="S17" s="11" t="s">
        <v>11</v>
      </c>
      <c r="T17" s="120"/>
      <c r="U17" s="116"/>
      <c r="V17" s="120"/>
      <c r="W17" s="118"/>
    </row>
    <row r="18" spans="1:23" ht="33" customHeight="1">
      <c r="A18" s="109"/>
      <c r="B18" s="42"/>
      <c r="C18" s="43"/>
      <c r="D18" s="44"/>
      <c r="E18" s="42" t="s">
        <v>195</v>
      </c>
      <c r="F18" s="43">
        <v>1</v>
      </c>
      <c r="G18" s="44"/>
      <c r="H18" s="42" t="s">
        <v>284</v>
      </c>
      <c r="I18" s="43">
        <v>5</v>
      </c>
      <c r="J18" s="44"/>
      <c r="K18" s="42" t="s">
        <v>194</v>
      </c>
      <c r="L18" s="43">
        <v>5</v>
      </c>
      <c r="M18" s="44"/>
      <c r="N18" s="42" t="s">
        <v>41</v>
      </c>
      <c r="O18" s="43">
        <v>1</v>
      </c>
      <c r="P18" s="44"/>
      <c r="Q18" s="42" t="s">
        <v>200</v>
      </c>
      <c r="R18" s="43">
        <v>5</v>
      </c>
      <c r="S18" s="11" t="s">
        <v>11</v>
      </c>
      <c r="T18" s="120"/>
      <c r="U18" s="116"/>
      <c r="V18" s="121" t="s">
        <v>106</v>
      </c>
      <c r="W18" s="118">
        <v>5.75</v>
      </c>
    </row>
    <row r="19" spans="1:23" ht="33" customHeight="1">
      <c r="A19" s="109"/>
      <c r="B19" s="42"/>
      <c r="C19" s="43"/>
      <c r="D19" s="44"/>
      <c r="E19" s="42" t="s">
        <v>196</v>
      </c>
      <c r="F19" s="43">
        <v>0.5</v>
      </c>
      <c r="G19" s="44"/>
      <c r="H19" s="42" t="s">
        <v>285</v>
      </c>
      <c r="I19" s="43">
        <v>5</v>
      </c>
      <c r="J19" s="44"/>
      <c r="K19" s="42" t="s">
        <v>39</v>
      </c>
      <c r="L19" s="43">
        <v>5</v>
      </c>
      <c r="M19" s="44"/>
      <c r="N19" s="42" t="s">
        <v>53</v>
      </c>
      <c r="O19" s="43">
        <v>2</v>
      </c>
      <c r="P19" s="44"/>
      <c r="Q19" s="42" t="s">
        <v>195</v>
      </c>
      <c r="R19" s="43">
        <v>1</v>
      </c>
      <c r="S19" s="11" t="s">
        <v>11</v>
      </c>
      <c r="T19" s="104" t="s">
        <v>95</v>
      </c>
      <c r="U19" s="102">
        <v>25</v>
      </c>
      <c r="V19" s="121"/>
      <c r="W19" s="118"/>
    </row>
    <row r="20" spans="1:23" ht="32.25" customHeight="1">
      <c r="A20" s="109"/>
      <c r="B20" s="42"/>
      <c r="C20" s="43"/>
      <c r="D20" s="44"/>
      <c r="E20" s="42" t="s">
        <v>169</v>
      </c>
      <c r="F20" s="43" t="s">
        <v>168</v>
      </c>
      <c r="G20" s="44"/>
      <c r="H20" s="42" t="s">
        <v>53</v>
      </c>
      <c r="I20" s="43">
        <v>3</v>
      </c>
      <c r="J20" s="44"/>
      <c r="K20" s="42" t="s">
        <v>195</v>
      </c>
      <c r="L20" s="43">
        <v>1</v>
      </c>
      <c r="M20" s="44"/>
      <c r="N20" s="42"/>
      <c r="O20" s="43"/>
      <c r="P20" s="44"/>
      <c r="Q20" s="42"/>
      <c r="R20" s="43"/>
      <c r="S20" s="11" t="s">
        <v>11</v>
      </c>
      <c r="T20" s="104"/>
      <c r="U20" s="102"/>
      <c r="V20" s="121" t="s">
        <v>105</v>
      </c>
      <c r="W20" s="118">
        <v>2.609</v>
      </c>
    </row>
    <row r="21" spans="1:23" ht="32.25" customHeight="1">
      <c r="A21" s="109"/>
      <c r="B21" s="42"/>
      <c r="C21" s="43"/>
      <c r="D21" s="44"/>
      <c r="E21" s="42" t="s">
        <v>53</v>
      </c>
      <c r="F21" s="43">
        <v>4</v>
      </c>
      <c r="G21" s="44"/>
      <c r="H21" s="42"/>
      <c r="I21" s="43"/>
      <c r="J21" s="44"/>
      <c r="K21" s="42" t="s">
        <v>53</v>
      </c>
      <c r="L21" s="43">
        <v>3</v>
      </c>
      <c r="M21" s="44"/>
      <c r="N21" s="42"/>
      <c r="O21" s="43"/>
      <c r="P21" s="44"/>
      <c r="Q21" s="42"/>
      <c r="R21" s="43"/>
      <c r="S21" s="11" t="s">
        <v>11</v>
      </c>
      <c r="T21" s="104"/>
      <c r="U21" s="102"/>
      <c r="V21" s="121"/>
      <c r="W21" s="118"/>
    </row>
    <row r="22" spans="1:23" ht="32.25">
      <c r="A22" s="109"/>
      <c r="B22" s="42"/>
      <c r="C22" s="43"/>
      <c r="D22" s="44"/>
      <c r="E22" s="42"/>
      <c r="F22" s="43"/>
      <c r="G22" s="44"/>
      <c r="H22" s="42"/>
      <c r="I22" s="43"/>
      <c r="J22" s="44"/>
      <c r="K22" s="42"/>
      <c r="L22" s="43"/>
      <c r="M22" s="44"/>
      <c r="N22" s="42"/>
      <c r="O22" s="43"/>
      <c r="P22" s="44"/>
      <c r="Q22" s="42"/>
      <c r="R22" s="43"/>
      <c r="S22" s="11" t="s">
        <v>11</v>
      </c>
      <c r="T22" s="104" t="s">
        <v>96</v>
      </c>
      <c r="U22" s="102">
        <v>31.8</v>
      </c>
      <c r="V22" s="104" t="s">
        <v>97</v>
      </c>
      <c r="W22" s="118">
        <v>1.9950000000000001</v>
      </c>
    </row>
    <row r="23" spans="1:23" ht="32.25" customHeight="1">
      <c r="A23" s="109"/>
      <c r="B23" s="42"/>
      <c r="C23" s="43"/>
      <c r="D23" s="44"/>
      <c r="E23" s="42"/>
      <c r="F23" s="43"/>
      <c r="G23" s="44"/>
      <c r="H23" s="42"/>
      <c r="I23" s="43"/>
      <c r="J23" s="44"/>
      <c r="K23" s="42"/>
      <c r="L23" s="43"/>
      <c r="M23" s="44"/>
      <c r="N23" s="42"/>
      <c r="O23" s="43"/>
      <c r="P23" s="44"/>
      <c r="Q23" s="42"/>
      <c r="R23" s="43"/>
      <c r="S23" s="11" t="s">
        <v>11</v>
      </c>
      <c r="T23" s="104"/>
      <c r="U23" s="102"/>
      <c r="V23" s="104"/>
      <c r="W23" s="118"/>
    </row>
    <row r="24" spans="1:23" ht="32.25" customHeight="1">
      <c r="A24" s="109"/>
      <c r="B24" s="42"/>
      <c r="C24" s="43"/>
      <c r="D24" s="44"/>
      <c r="E24" s="42"/>
      <c r="F24" s="43"/>
      <c r="G24" s="44"/>
      <c r="H24" s="42"/>
      <c r="I24" s="43"/>
      <c r="J24" s="44"/>
      <c r="K24" s="42"/>
      <c r="L24" s="43"/>
      <c r="M24" s="44"/>
      <c r="N24" s="42"/>
      <c r="O24" s="43"/>
      <c r="P24" s="44"/>
      <c r="Q24" s="42"/>
      <c r="R24" s="43"/>
      <c r="S24" s="11" t="s">
        <v>11</v>
      </c>
      <c r="T24" s="104"/>
      <c r="U24" s="102"/>
      <c r="V24" s="121" t="s">
        <v>98</v>
      </c>
      <c r="W24" s="118">
        <v>2.4</v>
      </c>
    </row>
    <row r="25" spans="1:23" ht="32.25">
      <c r="A25" s="109"/>
      <c r="B25" s="42"/>
      <c r="C25" s="43"/>
      <c r="D25" s="44"/>
      <c r="E25" s="42"/>
      <c r="F25" s="43"/>
      <c r="G25" s="44"/>
      <c r="H25" s="42"/>
      <c r="I25" s="43"/>
      <c r="J25" s="44"/>
      <c r="K25" s="42"/>
      <c r="L25" s="43"/>
      <c r="M25" s="44"/>
      <c r="N25" s="42"/>
      <c r="O25" s="43"/>
      <c r="P25" s="44"/>
      <c r="Q25" s="42"/>
      <c r="R25" s="43"/>
      <c r="S25" s="11" t="s">
        <v>11</v>
      </c>
      <c r="T25" s="104" t="s">
        <v>99</v>
      </c>
      <c r="U25" s="102">
        <v>737.3</v>
      </c>
      <c r="V25" s="121"/>
      <c r="W25" s="118"/>
    </row>
    <row r="26" spans="1:23" ht="32.25">
      <c r="A26" s="109"/>
      <c r="B26" s="42"/>
      <c r="C26" s="43"/>
      <c r="D26" s="44"/>
      <c r="E26" s="42"/>
      <c r="F26" s="43"/>
      <c r="G26" s="44"/>
      <c r="H26" s="42"/>
      <c r="I26" s="43"/>
      <c r="J26" s="44"/>
      <c r="K26" s="42"/>
      <c r="L26" s="43"/>
      <c r="M26" s="44"/>
      <c r="N26" s="42"/>
      <c r="O26" s="43"/>
      <c r="P26" s="44"/>
      <c r="Q26" s="42"/>
      <c r="R26" s="43"/>
      <c r="S26" s="11"/>
      <c r="T26" s="104"/>
      <c r="U26" s="102"/>
      <c r="V26" s="104" t="s">
        <v>100</v>
      </c>
      <c r="W26" s="118">
        <v>0</v>
      </c>
    </row>
    <row r="27" spans="1:23" ht="32.25">
      <c r="A27" s="110"/>
      <c r="B27" s="46"/>
      <c r="C27" s="47"/>
      <c r="D27" s="48"/>
      <c r="E27" s="46"/>
      <c r="F27" s="49"/>
      <c r="G27" s="48"/>
      <c r="H27" s="46"/>
      <c r="I27" s="47"/>
      <c r="J27" s="48"/>
      <c r="K27" s="46"/>
      <c r="L27" s="47"/>
      <c r="M27" s="48"/>
      <c r="N27" s="46"/>
      <c r="O27" s="47"/>
      <c r="P27" s="48"/>
      <c r="Q27" s="46"/>
      <c r="R27" s="49"/>
      <c r="S27" s="12"/>
      <c r="T27" s="105"/>
      <c r="U27" s="103"/>
      <c r="V27" s="105"/>
      <c r="W27" s="125"/>
    </row>
    <row r="28" spans="1:23" ht="32.25" customHeight="1">
      <c r="A28" s="108">
        <v>45392</v>
      </c>
      <c r="B28" s="106" t="s">
        <v>314</v>
      </c>
      <c r="C28" s="107"/>
      <c r="D28" s="17"/>
      <c r="E28" s="106" t="s">
        <v>201</v>
      </c>
      <c r="F28" s="107"/>
      <c r="G28" s="18"/>
      <c r="H28" s="106" t="s">
        <v>351</v>
      </c>
      <c r="I28" s="107"/>
      <c r="J28" s="17"/>
      <c r="K28" s="106" t="s">
        <v>202</v>
      </c>
      <c r="L28" s="107"/>
      <c r="M28" s="17"/>
      <c r="N28" s="106" t="s">
        <v>355</v>
      </c>
      <c r="O28" s="107"/>
      <c r="P28" s="17"/>
      <c r="Q28" s="106" t="s">
        <v>336</v>
      </c>
      <c r="R28" s="107"/>
      <c r="S28" s="10" t="s">
        <v>11</v>
      </c>
      <c r="T28" s="119" t="s">
        <v>93</v>
      </c>
      <c r="U28" s="115">
        <v>101.7</v>
      </c>
      <c r="V28" s="119" t="s">
        <v>94</v>
      </c>
      <c r="W28" s="117">
        <v>0</v>
      </c>
    </row>
    <row r="29" spans="1:23" ht="32.25" customHeight="1">
      <c r="A29" s="109"/>
      <c r="B29" s="42" t="s">
        <v>23</v>
      </c>
      <c r="C29" s="43">
        <v>260</v>
      </c>
      <c r="D29" s="44"/>
      <c r="E29" s="42" t="s">
        <v>173</v>
      </c>
      <c r="F29" s="43">
        <v>70</v>
      </c>
      <c r="G29" s="44"/>
      <c r="H29" s="42" t="s">
        <v>121</v>
      </c>
      <c r="I29" s="43">
        <v>40</v>
      </c>
      <c r="J29" s="44"/>
      <c r="K29" s="50" t="s">
        <v>146</v>
      </c>
      <c r="L29" s="45">
        <v>45</v>
      </c>
      <c r="M29" s="44"/>
      <c r="N29" s="42" t="s">
        <v>52</v>
      </c>
      <c r="O29" s="43">
        <v>100</v>
      </c>
      <c r="P29" s="44"/>
      <c r="Q29" s="42" t="s">
        <v>323</v>
      </c>
      <c r="R29" s="43">
        <v>10</v>
      </c>
      <c r="S29" s="11" t="s">
        <v>11</v>
      </c>
      <c r="T29" s="120"/>
      <c r="U29" s="116"/>
      <c r="V29" s="120"/>
      <c r="W29" s="118"/>
    </row>
    <row r="30" spans="1:23" ht="32.25" customHeight="1">
      <c r="A30" s="109"/>
      <c r="B30" s="42" t="s">
        <v>33</v>
      </c>
      <c r="C30" s="43">
        <v>10</v>
      </c>
      <c r="D30" s="44"/>
      <c r="E30" s="42" t="s">
        <v>142</v>
      </c>
      <c r="F30" s="43" t="s">
        <v>134</v>
      </c>
      <c r="G30" s="44"/>
      <c r="H30" s="42" t="s">
        <v>136</v>
      </c>
      <c r="I30" s="43">
        <v>7</v>
      </c>
      <c r="J30" s="44"/>
      <c r="K30" s="42" t="s">
        <v>163</v>
      </c>
      <c r="L30" s="43">
        <v>8</v>
      </c>
      <c r="M30" s="44"/>
      <c r="N30" s="42" t="s">
        <v>41</v>
      </c>
      <c r="O30" s="43">
        <v>1</v>
      </c>
      <c r="P30" s="44"/>
      <c r="Q30" s="42" t="s">
        <v>2</v>
      </c>
      <c r="R30" s="43">
        <v>6</v>
      </c>
      <c r="S30" s="11" t="s">
        <v>11</v>
      </c>
      <c r="T30" s="120"/>
      <c r="U30" s="116"/>
      <c r="V30" s="121" t="s">
        <v>106</v>
      </c>
      <c r="W30" s="118">
        <v>6.0571999999999999</v>
      </c>
    </row>
    <row r="31" spans="1:23" ht="32.25" customHeight="1">
      <c r="A31" s="109"/>
      <c r="B31" s="42" t="s">
        <v>37</v>
      </c>
      <c r="C31" s="43">
        <v>10</v>
      </c>
      <c r="D31" s="44"/>
      <c r="E31" s="42" t="s">
        <v>143</v>
      </c>
      <c r="F31" s="43" t="s">
        <v>134</v>
      </c>
      <c r="G31" s="44"/>
      <c r="H31" s="42" t="s">
        <v>129</v>
      </c>
      <c r="I31" s="43">
        <v>5</v>
      </c>
      <c r="J31" s="44"/>
      <c r="K31" s="42" t="s">
        <v>177</v>
      </c>
      <c r="L31" s="43">
        <v>5</v>
      </c>
      <c r="M31" s="44"/>
      <c r="N31" s="42" t="s">
        <v>53</v>
      </c>
      <c r="O31" s="43">
        <v>2</v>
      </c>
      <c r="P31" s="44"/>
      <c r="Q31" s="42" t="s">
        <v>232</v>
      </c>
      <c r="R31" s="43">
        <v>1</v>
      </c>
      <c r="S31" s="11" t="s">
        <v>11</v>
      </c>
      <c r="T31" s="104" t="s">
        <v>95</v>
      </c>
      <c r="U31" s="102">
        <v>28</v>
      </c>
      <c r="V31" s="121"/>
      <c r="W31" s="118"/>
    </row>
    <row r="32" spans="1:23" ht="32.25" customHeight="1">
      <c r="A32" s="109"/>
      <c r="B32" s="42" t="s">
        <v>103</v>
      </c>
      <c r="C32" s="43">
        <v>5</v>
      </c>
      <c r="D32" s="44"/>
      <c r="E32" s="42" t="s">
        <v>144</v>
      </c>
      <c r="F32" s="43" t="s">
        <v>134</v>
      </c>
      <c r="G32" s="44"/>
      <c r="H32" s="42" t="s">
        <v>139</v>
      </c>
      <c r="I32" s="43">
        <v>5</v>
      </c>
      <c r="J32" s="44"/>
      <c r="K32" s="42" t="s">
        <v>1</v>
      </c>
      <c r="L32" s="43" t="s">
        <v>168</v>
      </c>
      <c r="M32" s="44"/>
      <c r="N32" s="42"/>
      <c r="O32" s="43"/>
      <c r="P32" s="44"/>
      <c r="Q32" s="42"/>
      <c r="R32" s="43"/>
      <c r="S32" s="11" t="s">
        <v>11</v>
      </c>
      <c r="T32" s="104"/>
      <c r="U32" s="102"/>
      <c r="V32" s="121" t="s">
        <v>105</v>
      </c>
      <c r="W32" s="118">
        <v>2.5984000000000003</v>
      </c>
    </row>
    <row r="33" spans="1:23" ht="33" customHeight="1">
      <c r="A33" s="109"/>
      <c r="B33" s="42" t="s">
        <v>28</v>
      </c>
      <c r="C33" s="43">
        <v>2</v>
      </c>
      <c r="D33" s="44"/>
      <c r="E33" s="42" t="s">
        <v>130</v>
      </c>
      <c r="F33" s="43">
        <v>5</v>
      </c>
      <c r="G33" s="44"/>
      <c r="H33" s="42" t="s">
        <v>53</v>
      </c>
      <c r="I33" s="43">
        <v>3</v>
      </c>
      <c r="J33" s="44"/>
      <c r="K33" s="42" t="s">
        <v>53</v>
      </c>
      <c r="L33" s="43">
        <v>3</v>
      </c>
      <c r="M33" s="44"/>
      <c r="N33" s="42"/>
      <c r="O33" s="43"/>
      <c r="P33" s="44"/>
      <c r="Q33" s="42"/>
      <c r="R33" s="43"/>
      <c r="S33" s="11" t="s">
        <v>11</v>
      </c>
      <c r="T33" s="104"/>
      <c r="U33" s="102"/>
      <c r="V33" s="121"/>
      <c r="W33" s="118"/>
    </row>
    <row r="34" spans="1:23" ht="32.25">
      <c r="A34" s="109"/>
      <c r="B34" s="42" t="s">
        <v>169</v>
      </c>
      <c r="C34" s="43" t="s">
        <v>168</v>
      </c>
      <c r="D34" s="44"/>
      <c r="E34" s="42"/>
      <c r="F34" s="43"/>
      <c r="G34" s="44"/>
      <c r="H34" s="42"/>
      <c r="I34" s="43"/>
      <c r="J34" s="44"/>
      <c r="K34" s="42"/>
      <c r="L34" s="43"/>
      <c r="M34" s="44"/>
      <c r="N34" s="42"/>
      <c r="O34" s="43"/>
      <c r="P34" s="44"/>
      <c r="Q34" s="42"/>
      <c r="R34" s="43"/>
      <c r="S34" s="11" t="s">
        <v>11</v>
      </c>
      <c r="T34" s="104" t="s">
        <v>96</v>
      </c>
      <c r="U34" s="102">
        <v>32.5</v>
      </c>
      <c r="V34" s="104" t="s">
        <v>97</v>
      </c>
      <c r="W34" s="118">
        <v>2.16</v>
      </c>
    </row>
    <row r="35" spans="1:23" ht="32.25" customHeight="1">
      <c r="A35" s="109"/>
      <c r="B35" s="42" t="s">
        <v>53</v>
      </c>
      <c r="C35" s="43">
        <v>2</v>
      </c>
      <c r="D35" s="44"/>
      <c r="E35" s="42"/>
      <c r="F35" s="43"/>
      <c r="G35" s="44"/>
      <c r="H35" s="42"/>
      <c r="I35" s="43"/>
      <c r="J35" s="44"/>
      <c r="K35" s="42"/>
      <c r="L35" s="43"/>
      <c r="M35" s="44"/>
      <c r="N35" s="42"/>
      <c r="O35" s="43"/>
      <c r="P35" s="44"/>
      <c r="Q35" s="42"/>
      <c r="R35" s="43"/>
      <c r="S35" s="11" t="s">
        <v>11</v>
      </c>
      <c r="T35" s="104"/>
      <c r="U35" s="102"/>
      <c r="V35" s="104"/>
      <c r="W35" s="118"/>
    </row>
    <row r="36" spans="1:23" ht="32.25" customHeight="1">
      <c r="A36" s="109"/>
      <c r="B36" s="42"/>
      <c r="C36" s="43"/>
      <c r="D36" s="44"/>
      <c r="E36" s="42"/>
      <c r="F36" s="43"/>
      <c r="G36" s="44"/>
      <c r="H36" s="42"/>
      <c r="I36" s="43"/>
      <c r="J36" s="44"/>
      <c r="K36" s="42"/>
      <c r="L36" s="43"/>
      <c r="M36" s="44"/>
      <c r="N36" s="42"/>
      <c r="O36" s="43"/>
      <c r="P36" s="44"/>
      <c r="Q36" s="42"/>
      <c r="R36" s="43"/>
      <c r="S36" s="11" t="s">
        <v>11</v>
      </c>
      <c r="T36" s="104"/>
      <c r="U36" s="102"/>
      <c r="V36" s="121" t="s">
        <v>98</v>
      </c>
      <c r="W36" s="118">
        <v>3</v>
      </c>
    </row>
    <row r="37" spans="1:23" ht="32.25">
      <c r="A37" s="109"/>
      <c r="B37" s="42"/>
      <c r="C37" s="43"/>
      <c r="D37" s="44"/>
      <c r="E37" s="42"/>
      <c r="F37" s="43"/>
      <c r="G37" s="44"/>
      <c r="H37" s="42"/>
      <c r="I37" s="43"/>
      <c r="J37" s="44"/>
      <c r="K37" s="42"/>
      <c r="L37" s="43"/>
      <c r="M37" s="44"/>
      <c r="N37" s="42"/>
      <c r="O37" s="43"/>
      <c r="P37" s="44"/>
      <c r="Q37" s="42"/>
      <c r="R37" s="43"/>
      <c r="S37" s="11" t="s">
        <v>11</v>
      </c>
      <c r="T37" s="104" t="s">
        <v>99</v>
      </c>
      <c r="U37" s="102">
        <v>788.4</v>
      </c>
      <c r="V37" s="121"/>
      <c r="W37" s="118"/>
    </row>
    <row r="38" spans="1:23" ht="32.25">
      <c r="A38" s="109"/>
      <c r="B38" s="42"/>
      <c r="C38" s="43"/>
      <c r="D38" s="44"/>
      <c r="E38" s="42"/>
      <c r="F38" s="43"/>
      <c r="G38" s="44"/>
      <c r="H38" s="42"/>
      <c r="I38" s="43"/>
      <c r="J38" s="44"/>
      <c r="K38" s="42"/>
      <c r="L38" s="43"/>
      <c r="M38" s="44"/>
      <c r="N38" s="42"/>
      <c r="O38" s="43"/>
      <c r="P38" s="44"/>
      <c r="Q38" s="42"/>
      <c r="R38" s="43"/>
      <c r="S38" s="11"/>
      <c r="T38" s="104"/>
      <c r="U38" s="102"/>
      <c r="V38" s="104" t="s">
        <v>100</v>
      </c>
      <c r="W38" s="118">
        <v>0</v>
      </c>
    </row>
    <row r="39" spans="1:23" ht="32.25">
      <c r="A39" s="110"/>
      <c r="B39" s="46"/>
      <c r="C39" s="47"/>
      <c r="D39" s="48"/>
      <c r="E39" s="51"/>
      <c r="F39" s="49"/>
      <c r="G39" s="48"/>
      <c r="H39" s="46"/>
      <c r="I39" s="47"/>
      <c r="J39" s="48"/>
      <c r="K39" s="46"/>
      <c r="L39" s="47"/>
      <c r="M39" s="48"/>
      <c r="N39" s="46"/>
      <c r="O39" s="47"/>
      <c r="P39" s="48"/>
      <c r="Q39" s="46"/>
      <c r="R39" s="49"/>
      <c r="S39" s="12"/>
      <c r="T39" s="105"/>
      <c r="U39" s="103"/>
      <c r="V39" s="105"/>
      <c r="W39" s="125"/>
    </row>
    <row r="40" spans="1:23" ht="32.25" customHeight="1">
      <c r="A40" s="108">
        <v>45393</v>
      </c>
      <c r="B40" s="106" t="s">
        <v>309</v>
      </c>
      <c r="C40" s="107"/>
      <c r="D40" s="17"/>
      <c r="E40" s="106" t="s">
        <v>203</v>
      </c>
      <c r="F40" s="107"/>
      <c r="G40" s="18"/>
      <c r="H40" s="106" t="s">
        <v>327</v>
      </c>
      <c r="I40" s="107"/>
      <c r="J40" s="17"/>
      <c r="K40" s="106" t="s">
        <v>208</v>
      </c>
      <c r="L40" s="107"/>
      <c r="M40" s="17"/>
      <c r="N40" s="106" t="s">
        <v>295</v>
      </c>
      <c r="O40" s="107"/>
      <c r="P40" s="17"/>
      <c r="Q40" s="106" t="s">
        <v>211</v>
      </c>
      <c r="R40" s="107"/>
      <c r="S40" s="10" t="s">
        <v>11</v>
      </c>
      <c r="T40" s="119" t="s">
        <v>93</v>
      </c>
      <c r="U40" s="115">
        <v>103.1</v>
      </c>
      <c r="V40" s="119" t="s">
        <v>94</v>
      </c>
      <c r="W40" s="117">
        <v>0</v>
      </c>
    </row>
    <row r="41" spans="1:23" ht="32.25" customHeight="1">
      <c r="A41" s="109"/>
      <c r="B41" s="42" t="s">
        <v>19</v>
      </c>
      <c r="C41" s="43">
        <v>115</v>
      </c>
      <c r="D41" s="44"/>
      <c r="E41" s="42" t="s">
        <v>141</v>
      </c>
      <c r="F41" s="43">
        <v>70</v>
      </c>
      <c r="G41" s="44"/>
      <c r="H41" s="42" t="s">
        <v>207</v>
      </c>
      <c r="I41" s="43">
        <v>45</v>
      </c>
      <c r="J41" s="44"/>
      <c r="K41" s="50" t="s">
        <v>180</v>
      </c>
      <c r="L41" s="45">
        <v>45</v>
      </c>
      <c r="M41" s="44"/>
      <c r="N41" s="42" t="s">
        <v>297</v>
      </c>
      <c r="O41" s="43">
        <v>100</v>
      </c>
      <c r="P41" s="44"/>
      <c r="Q41" s="42" t="s">
        <v>131</v>
      </c>
      <c r="R41" s="43">
        <v>20</v>
      </c>
      <c r="S41" s="11" t="s">
        <v>11</v>
      </c>
      <c r="T41" s="120"/>
      <c r="U41" s="116"/>
      <c r="V41" s="120"/>
      <c r="W41" s="118"/>
    </row>
    <row r="42" spans="1:23" ht="32.25" customHeight="1">
      <c r="A42" s="109"/>
      <c r="B42" s="42"/>
      <c r="C42" s="43"/>
      <c r="D42" s="44"/>
      <c r="E42" s="42" t="s">
        <v>204</v>
      </c>
      <c r="F42" s="43">
        <v>5</v>
      </c>
      <c r="G42" s="44"/>
      <c r="H42" s="42" t="s">
        <v>136</v>
      </c>
      <c r="I42" s="43">
        <v>8</v>
      </c>
      <c r="J42" s="44"/>
      <c r="K42" s="42" t="s">
        <v>136</v>
      </c>
      <c r="L42" s="43">
        <v>5</v>
      </c>
      <c r="M42" s="44"/>
      <c r="N42" s="42" t="s">
        <v>41</v>
      </c>
      <c r="O42" s="43">
        <v>1</v>
      </c>
      <c r="P42" s="44"/>
      <c r="Q42" s="42" t="s">
        <v>138</v>
      </c>
      <c r="R42" s="43">
        <v>5</v>
      </c>
      <c r="S42" s="11" t="s">
        <v>11</v>
      </c>
      <c r="T42" s="120"/>
      <c r="U42" s="116"/>
      <c r="V42" s="121" t="s">
        <v>106</v>
      </c>
      <c r="W42" s="118">
        <v>6.2495000000000003</v>
      </c>
    </row>
    <row r="43" spans="1:23" ht="32.25" customHeight="1">
      <c r="A43" s="109"/>
      <c r="B43" s="42"/>
      <c r="C43" s="43"/>
      <c r="D43" s="44"/>
      <c r="E43" s="42" t="s">
        <v>138</v>
      </c>
      <c r="F43" s="43">
        <v>5</v>
      </c>
      <c r="G43" s="44"/>
      <c r="H43" s="42" t="s">
        <v>103</v>
      </c>
      <c r="I43" s="43">
        <v>5</v>
      </c>
      <c r="J43" s="44"/>
      <c r="K43" s="42" t="s">
        <v>209</v>
      </c>
      <c r="L43" s="43">
        <v>5</v>
      </c>
      <c r="M43" s="44"/>
      <c r="N43" s="42" t="s">
        <v>53</v>
      </c>
      <c r="O43" s="43">
        <v>2</v>
      </c>
      <c r="P43" s="44"/>
      <c r="Q43" s="42" t="s">
        <v>147</v>
      </c>
      <c r="R43" s="43" t="s">
        <v>134</v>
      </c>
      <c r="S43" s="11" t="s">
        <v>11</v>
      </c>
      <c r="T43" s="104" t="s">
        <v>95</v>
      </c>
      <c r="U43" s="102">
        <v>24.7</v>
      </c>
      <c r="V43" s="121"/>
      <c r="W43" s="118"/>
    </row>
    <row r="44" spans="1:23" ht="32.25" customHeight="1">
      <c r="A44" s="109"/>
      <c r="B44" s="42"/>
      <c r="C44" s="43"/>
      <c r="D44" s="44"/>
      <c r="E44" s="42" t="s">
        <v>206</v>
      </c>
      <c r="F44" s="43">
        <v>0.5</v>
      </c>
      <c r="G44" s="44"/>
      <c r="H44" s="42" t="s">
        <v>218</v>
      </c>
      <c r="I44" s="43">
        <v>5</v>
      </c>
      <c r="J44" s="44"/>
      <c r="K44" s="42" t="s">
        <v>210</v>
      </c>
      <c r="L44" s="43">
        <v>3</v>
      </c>
      <c r="M44" s="44"/>
      <c r="N44" s="42"/>
      <c r="O44" s="43"/>
      <c r="P44" s="44"/>
      <c r="Q44" s="42"/>
      <c r="R44" s="43"/>
      <c r="S44" s="11" t="s">
        <v>11</v>
      </c>
      <c r="T44" s="104"/>
      <c r="U44" s="102"/>
      <c r="V44" s="121" t="s">
        <v>105</v>
      </c>
      <c r="W44" s="118">
        <v>2.4968000000000004</v>
      </c>
    </row>
    <row r="45" spans="1:23" ht="32.25" customHeight="1">
      <c r="A45" s="109"/>
      <c r="B45" s="42"/>
      <c r="C45" s="43"/>
      <c r="D45" s="44"/>
      <c r="E45" s="42" t="s">
        <v>205</v>
      </c>
      <c r="F45" s="43" t="s">
        <v>168</v>
      </c>
      <c r="G45" s="44"/>
      <c r="H45" s="42" t="s">
        <v>127</v>
      </c>
      <c r="I45" s="43">
        <v>3</v>
      </c>
      <c r="J45" s="44"/>
      <c r="K45" s="42" t="s">
        <v>185</v>
      </c>
      <c r="L45" s="43">
        <v>3</v>
      </c>
      <c r="M45" s="44"/>
      <c r="N45" s="42"/>
      <c r="O45" s="43"/>
      <c r="P45" s="44"/>
      <c r="Q45" s="42"/>
      <c r="R45" s="43"/>
      <c r="S45" s="11" t="s">
        <v>11</v>
      </c>
      <c r="T45" s="104"/>
      <c r="U45" s="102"/>
      <c r="V45" s="121"/>
      <c r="W45" s="118"/>
    </row>
    <row r="46" spans="1:23" ht="32.25">
      <c r="A46" s="109"/>
      <c r="B46" s="42"/>
      <c r="C46" s="43"/>
      <c r="D46" s="44"/>
      <c r="E46" s="42" t="s">
        <v>53</v>
      </c>
      <c r="F46" s="43">
        <v>4</v>
      </c>
      <c r="G46" s="44"/>
      <c r="H46" s="42"/>
      <c r="I46" s="43"/>
      <c r="J46" s="44"/>
      <c r="K46" s="42" t="s">
        <v>289</v>
      </c>
      <c r="L46" s="43">
        <v>1</v>
      </c>
      <c r="M46" s="44"/>
      <c r="N46" s="42"/>
      <c r="O46" s="43"/>
      <c r="P46" s="44"/>
      <c r="Q46" s="42"/>
      <c r="R46" s="43"/>
      <c r="S46" s="11" t="s">
        <v>11</v>
      </c>
      <c r="T46" s="104" t="s">
        <v>96</v>
      </c>
      <c r="U46" s="102">
        <v>31.7</v>
      </c>
      <c r="V46" s="104" t="s">
        <v>97</v>
      </c>
      <c r="W46" s="118">
        <v>1.7300000000000002</v>
      </c>
    </row>
    <row r="47" spans="1:23" ht="32.25" customHeight="1">
      <c r="A47" s="109"/>
      <c r="B47" s="42"/>
      <c r="C47" s="43"/>
      <c r="D47" s="44"/>
      <c r="E47" s="42"/>
      <c r="F47" s="43"/>
      <c r="G47" s="44"/>
      <c r="H47" s="42"/>
      <c r="I47" s="43"/>
      <c r="J47" s="44"/>
      <c r="K47" s="42" t="s">
        <v>127</v>
      </c>
      <c r="L47" s="43">
        <v>3</v>
      </c>
      <c r="M47" s="44"/>
      <c r="N47" s="42"/>
      <c r="O47" s="43"/>
      <c r="P47" s="44"/>
      <c r="Q47" s="42"/>
      <c r="R47" s="43"/>
      <c r="S47" s="11" t="s">
        <v>11</v>
      </c>
      <c r="T47" s="104"/>
      <c r="U47" s="102"/>
      <c r="V47" s="104"/>
      <c r="W47" s="118"/>
    </row>
    <row r="48" spans="1:23" ht="32.25" customHeight="1">
      <c r="A48" s="109"/>
      <c r="B48" s="42"/>
      <c r="C48" s="43"/>
      <c r="D48" s="44"/>
      <c r="E48" s="42"/>
      <c r="F48" s="43"/>
      <c r="G48" s="44"/>
      <c r="H48" s="42"/>
      <c r="I48" s="43"/>
      <c r="J48" s="44"/>
      <c r="K48" s="42"/>
      <c r="L48" s="43"/>
      <c r="M48" s="44"/>
      <c r="N48" s="42"/>
      <c r="O48" s="43"/>
      <c r="P48" s="44"/>
      <c r="Q48" s="42"/>
      <c r="R48" s="43"/>
      <c r="S48" s="11" t="s">
        <v>11</v>
      </c>
      <c r="T48" s="104"/>
      <c r="U48" s="102"/>
      <c r="V48" s="121" t="s">
        <v>98</v>
      </c>
      <c r="W48" s="118">
        <v>2.4500000000000002</v>
      </c>
    </row>
    <row r="49" spans="1:23" ht="32.25">
      <c r="A49" s="109"/>
      <c r="B49" s="42"/>
      <c r="C49" s="43"/>
      <c r="D49" s="44"/>
      <c r="E49" s="42"/>
      <c r="F49" s="43"/>
      <c r="G49" s="44"/>
      <c r="H49" s="42"/>
      <c r="I49" s="43"/>
      <c r="J49" s="44"/>
      <c r="K49" s="42"/>
      <c r="L49" s="43"/>
      <c r="M49" s="44"/>
      <c r="N49" s="42"/>
      <c r="O49" s="43"/>
      <c r="P49" s="44"/>
      <c r="Q49" s="42"/>
      <c r="R49" s="43"/>
      <c r="S49" s="11" t="s">
        <v>11</v>
      </c>
      <c r="T49" s="104" t="s">
        <v>99</v>
      </c>
      <c r="U49" s="102">
        <v>761.7</v>
      </c>
      <c r="V49" s="121"/>
      <c r="W49" s="118"/>
    </row>
    <row r="50" spans="1:23" ht="32.25">
      <c r="A50" s="109"/>
      <c r="B50" s="42"/>
      <c r="C50" s="43"/>
      <c r="D50" s="44"/>
      <c r="E50" s="42"/>
      <c r="F50" s="43"/>
      <c r="G50" s="44"/>
      <c r="H50" s="42"/>
      <c r="I50" s="43"/>
      <c r="J50" s="44"/>
      <c r="K50" s="42"/>
      <c r="L50" s="43"/>
      <c r="M50" s="44"/>
      <c r="N50" s="42"/>
      <c r="O50" s="43"/>
      <c r="P50" s="44"/>
      <c r="Q50" s="42"/>
      <c r="R50" s="43"/>
      <c r="S50" s="11"/>
      <c r="T50" s="104"/>
      <c r="U50" s="102"/>
      <c r="V50" s="104" t="s">
        <v>100</v>
      </c>
      <c r="W50" s="118">
        <v>4.5499999999999999E-2</v>
      </c>
    </row>
    <row r="51" spans="1:23" ht="32.25">
      <c r="A51" s="110"/>
      <c r="B51" s="46"/>
      <c r="C51" s="47"/>
      <c r="D51" s="48"/>
      <c r="E51" s="46"/>
      <c r="F51" s="49"/>
      <c r="G51" s="48"/>
      <c r="H51" s="46"/>
      <c r="I51" s="47"/>
      <c r="J51" s="48"/>
      <c r="K51" s="46"/>
      <c r="L51" s="47"/>
      <c r="M51" s="48"/>
      <c r="N51" s="46"/>
      <c r="O51" s="47"/>
      <c r="P51" s="48"/>
      <c r="Q51" s="46"/>
      <c r="R51" s="49"/>
      <c r="S51" s="12"/>
      <c r="T51" s="105"/>
      <c r="U51" s="103"/>
      <c r="V51" s="105"/>
      <c r="W51" s="125"/>
    </row>
    <row r="52" spans="1:23" ht="32.25" customHeight="1">
      <c r="A52" s="108">
        <v>45394</v>
      </c>
      <c r="B52" s="106" t="s">
        <v>315</v>
      </c>
      <c r="C52" s="107"/>
      <c r="D52" s="17"/>
      <c r="E52" s="106" t="s">
        <v>356</v>
      </c>
      <c r="F52" s="107"/>
      <c r="G52" s="18"/>
      <c r="H52" s="106" t="s">
        <v>357</v>
      </c>
      <c r="I52" s="107"/>
      <c r="J52" s="17"/>
      <c r="K52" s="106" t="s">
        <v>337</v>
      </c>
      <c r="L52" s="107"/>
      <c r="M52" s="17"/>
      <c r="N52" s="106" t="s">
        <v>295</v>
      </c>
      <c r="O52" s="107"/>
      <c r="P52" s="17"/>
      <c r="Q52" s="106" t="s">
        <v>322</v>
      </c>
      <c r="R52" s="107"/>
      <c r="S52" s="10" t="s">
        <v>11</v>
      </c>
      <c r="T52" s="119" t="s">
        <v>93</v>
      </c>
      <c r="U52" s="115">
        <v>99.8</v>
      </c>
      <c r="V52" s="119" t="s">
        <v>94</v>
      </c>
      <c r="W52" s="117">
        <v>0</v>
      </c>
    </row>
    <row r="53" spans="1:23" ht="32.25" customHeight="1">
      <c r="A53" s="109"/>
      <c r="B53" s="42" t="s">
        <v>19</v>
      </c>
      <c r="C53" s="43">
        <v>90</v>
      </c>
      <c r="D53" s="44"/>
      <c r="E53" s="42" t="s">
        <v>33</v>
      </c>
      <c r="F53" s="43">
        <v>65</v>
      </c>
      <c r="G53" s="44"/>
      <c r="H53" s="42" t="s">
        <v>18</v>
      </c>
      <c r="I53" s="43">
        <v>40</v>
      </c>
      <c r="J53" s="44"/>
      <c r="K53" s="50" t="s">
        <v>47</v>
      </c>
      <c r="L53" s="45">
        <v>45</v>
      </c>
      <c r="M53" s="44"/>
      <c r="N53" s="42" t="s">
        <v>52</v>
      </c>
      <c r="O53" s="43">
        <v>100</v>
      </c>
      <c r="P53" s="44"/>
      <c r="Q53" s="42" t="s">
        <v>44</v>
      </c>
      <c r="R53" s="43">
        <v>25</v>
      </c>
      <c r="S53" s="11" t="s">
        <v>11</v>
      </c>
      <c r="T53" s="120"/>
      <c r="U53" s="116"/>
      <c r="V53" s="120"/>
      <c r="W53" s="118"/>
    </row>
    <row r="54" spans="1:23" ht="32.25" customHeight="1">
      <c r="A54" s="109"/>
      <c r="B54" s="42" t="s">
        <v>24</v>
      </c>
      <c r="C54" s="43">
        <v>45</v>
      </c>
      <c r="D54" s="44"/>
      <c r="E54" s="42" t="s">
        <v>21</v>
      </c>
      <c r="F54" s="43">
        <v>12</v>
      </c>
      <c r="G54" s="44"/>
      <c r="H54" s="42" t="s">
        <v>33</v>
      </c>
      <c r="I54" s="43">
        <v>12</v>
      </c>
      <c r="J54" s="44"/>
      <c r="K54" s="42" t="s">
        <v>338</v>
      </c>
      <c r="L54" s="43">
        <v>10</v>
      </c>
      <c r="M54" s="44"/>
      <c r="N54" s="42" t="s">
        <v>41</v>
      </c>
      <c r="O54" s="43">
        <v>1</v>
      </c>
      <c r="P54" s="44"/>
      <c r="Q54" s="42" t="s">
        <v>32</v>
      </c>
      <c r="R54" s="43">
        <v>3</v>
      </c>
      <c r="S54" s="11" t="s">
        <v>11</v>
      </c>
      <c r="T54" s="120"/>
      <c r="U54" s="116"/>
      <c r="V54" s="121" t="s">
        <v>106</v>
      </c>
      <c r="W54" s="118">
        <v>6.0093999999999994</v>
      </c>
    </row>
    <row r="55" spans="1:23" ht="32.25" customHeight="1">
      <c r="A55" s="109"/>
      <c r="B55" s="42"/>
      <c r="C55" s="43"/>
      <c r="D55" s="44"/>
      <c r="E55" s="42" t="s">
        <v>103</v>
      </c>
      <c r="F55" s="43">
        <v>5</v>
      </c>
      <c r="G55" s="44"/>
      <c r="H55" s="42" t="s">
        <v>103</v>
      </c>
      <c r="I55" s="43">
        <v>5</v>
      </c>
      <c r="J55" s="44"/>
      <c r="K55" s="42" t="s">
        <v>238</v>
      </c>
      <c r="L55" s="43">
        <v>6</v>
      </c>
      <c r="M55" s="44"/>
      <c r="N55" s="42" t="s">
        <v>53</v>
      </c>
      <c r="O55" s="43">
        <v>2</v>
      </c>
      <c r="P55" s="44"/>
      <c r="Q55" s="42" t="s">
        <v>176</v>
      </c>
      <c r="R55" s="43">
        <v>1</v>
      </c>
      <c r="S55" s="11" t="s">
        <v>11</v>
      </c>
      <c r="T55" s="104" t="s">
        <v>95</v>
      </c>
      <c r="U55" s="102">
        <v>23.5</v>
      </c>
      <c r="V55" s="121"/>
      <c r="W55" s="118"/>
    </row>
    <row r="56" spans="1:23" ht="32.25" customHeight="1">
      <c r="A56" s="109"/>
      <c r="B56" s="42"/>
      <c r="C56" s="43"/>
      <c r="D56" s="44"/>
      <c r="E56" s="42" t="s">
        <v>176</v>
      </c>
      <c r="F56" s="43">
        <v>1</v>
      </c>
      <c r="G56" s="44"/>
      <c r="H56" s="42" t="s">
        <v>339</v>
      </c>
      <c r="I56" s="43">
        <v>2</v>
      </c>
      <c r="J56" s="44"/>
      <c r="K56" s="42" t="s">
        <v>176</v>
      </c>
      <c r="L56" s="43">
        <v>1</v>
      </c>
      <c r="M56" s="44"/>
      <c r="N56" s="42"/>
      <c r="O56" s="43"/>
      <c r="P56" s="44"/>
      <c r="Q56" s="42"/>
      <c r="R56" s="43"/>
      <c r="S56" s="11" t="s">
        <v>11</v>
      </c>
      <c r="T56" s="104"/>
      <c r="U56" s="102"/>
      <c r="V56" s="121" t="s">
        <v>105</v>
      </c>
      <c r="W56" s="118">
        <v>2.4966000000000004</v>
      </c>
    </row>
    <row r="57" spans="1:23" ht="32.25" customHeight="1">
      <c r="A57" s="109"/>
      <c r="B57" s="42"/>
      <c r="C57" s="43"/>
      <c r="D57" s="44"/>
      <c r="E57" s="42" t="s">
        <v>169</v>
      </c>
      <c r="F57" s="43" t="s">
        <v>168</v>
      </c>
      <c r="G57" s="44"/>
      <c r="H57" s="42" t="s">
        <v>53</v>
      </c>
      <c r="I57" s="43">
        <v>3</v>
      </c>
      <c r="J57" s="44"/>
      <c r="K57" s="42" t="s">
        <v>53</v>
      </c>
      <c r="L57" s="43">
        <v>3</v>
      </c>
      <c r="M57" s="44"/>
      <c r="N57" s="42"/>
      <c r="O57" s="43"/>
      <c r="P57" s="44"/>
      <c r="Q57" s="42"/>
      <c r="R57" s="43"/>
      <c r="S57" s="11" t="s">
        <v>11</v>
      </c>
      <c r="T57" s="104"/>
      <c r="U57" s="102"/>
      <c r="V57" s="121"/>
      <c r="W57" s="118"/>
    </row>
    <row r="58" spans="1:23" ht="32.25">
      <c r="A58" s="109"/>
      <c r="B58" s="42"/>
      <c r="C58" s="43"/>
      <c r="D58" s="44"/>
      <c r="E58" s="42" t="s">
        <v>53</v>
      </c>
      <c r="F58" s="43">
        <v>3</v>
      </c>
      <c r="G58" s="44"/>
      <c r="H58" s="42"/>
      <c r="I58" s="43"/>
      <c r="J58" s="44"/>
      <c r="K58" s="42"/>
      <c r="L58" s="43"/>
      <c r="M58" s="44"/>
      <c r="N58" s="42"/>
      <c r="O58" s="43"/>
      <c r="P58" s="44"/>
      <c r="Q58" s="42"/>
      <c r="R58" s="43"/>
      <c r="S58" s="11" t="s">
        <v>11</v>
      </c>
      <c r="T58" s="104" t="s">
        <v>96</v>
      </c>
      <c r="U58" s="102">
        <v>31.4</v>
      </c>
      <c r="V58" s="104" t="s">
        <v>97</v>
      </c>
      <c r="W58" s="118">
        <v>1.9400000000000002</v>
      </c>
    </row>
    <row r="59" spans="1:23" ht="33" customHeight="1">
      <c r="A59" s="109"/>
      <c r="B59" s="42"/>
      <c r="C59" s="43"/>
      <c r="D59" s="44"/>
      <c r="E59" s="42"/>
      <c r="F59" s="43"/>
      <c r="G59" s="44"/>
      <c r="H59" s="42"/>
      <c r="I59" s="43"/>
      <c r="J59" s="44"/>
      <c r="K59" s="42"/>
      <c r="L59" s="43"/>
      <c r="M59" s="44"/>
      <c r="N59" s="42"/>
      <c r="O59" s="43"/>
      <c r="P59" s="44"/>
      <c r="Q59" s="42"/>
      <c r="R59" s="43"/>
      <c r="S59" s="11" t="s">
        <v>11</v>
      </c>
      <c r="T59" s="104"/>
      <c r="U59" s="102"/>
      <c r="V59" s="104"/>
      <c r="W59" s="118"/>
    </row>
    <row r="60" spans="1:23" ht="33" customHeight="1">
      <c r="A60" s="109"/>
      <c r="B60" s="42"/>
      <c r="C60" s="43"/>
      <c r="D60" s="44"/>
      <c r="E60" s="42"/>
      <c r="F60" s="43"/>
      <c r="G60" s="44"/>
      <c r="H60" s="42"/>
      <c r="I60" s="43"/>
      <c r="J60" s="44"/>
      <c r="K60" s="42"/>
      <c r="L60" s="43"/>
      <c r="M60" s="44"/>
      <c r="N60" s="42"/>
      <c r="O60" s="43"/>
      <c r="P60" s="44"/>
      <c r="Q60" s="42"/>
      <c r="R60" s="43"/>
      <c r="S60" s="11" t="s">
        <v>11</v>
      </c>
      <c r="T60" s="104"/>
      <c r="U60" s="102"/>
      <c r="V60" s="121" t="s">
        <v>98</v>
      </c>
      <c r="W60" s="118">
        <v>2.2000000000000002</v>
      </c>
    </row>
    <row r="61" spans="1:23" ht="32.25">
      <c r="A61" s="109"/>
      <c r="B61" s="42"/>
      <c r="C61" s="43"/>
      <c r="D61" s="44"/>
      <c r="E61" s="42"/>
      <c r="F61" s="43"/>
      <c r="G61" s="44"/>
      <c r="H61" s="42"/>
      <c r="I61" s="43"/>
      <c r="J61" s="44"/>
      <c r="K61" s="42"/>
      <c r="L61" s="43"/>
      <c r="M61" s="44"/>
      <c r="N61" s="42"/>
      <c r="O61" s="43"/>
      <c r="P61" s="44"/>
      <c r="Q61" s="42"/>
      <c r="R61" s="43"/>
      <c r="S61" s="11" t="s">
        <v>11</v>
      </c>
      <c r="T61" s="104" t="s">
        <v>99</v>
      </c>
      <c r="U61" s="102">
        <v>736.5</v>
      </c>
      <c r="V61" s="121"/>
      <c r="W61" s="118"/>
    </row>
    <row r="62" spans="1:23" ht="32.25">
      <c r="A62" s="109"/>
      <c r="B62" s="42"/>
      <c r="C62" s="43"/>
      <c r="D62" s="44"/>
      <c r="E62" s="42"/>
      <c r="F62" s="43"/>
      <c r="G62" s="44"/>
      <c r="H62" s="42"/>
      <c r="I62" s="43"/>
      <c r="J62" s="44"/>
      <c r="K62" s="42"/>
      <c r="L62" s="43"/>
      <c r="M62" s="44"/>
      <c r="N62" s="42"/>
      <c r="O62" s="43"/>
      <c r="P62" s="44"/>
      <c r="Q62" s="42"/>
      <c r="R62" s="43"/>
      <c r="S62" s="11"/>
      <c r="T62" s="104"/>
      <c r="U62" s="102"/>
      <c r="V62" s="104" t="s">
        <v>100</v>
      </c>
      <c r="W62" s="118">
        <v>0</v>
      </c>
    </row>
    <row r="63" spans="1:23" ht="32.25">
      <c r="A63" s="110"/>
      <c r="B63" s="46"/>
      <c r="C63" s="47"/>
      <c r="D63" s="48"/>
      <c r="E63" s="46"/>
      <c r="F63" s="49"/>
      <c r="G63" s="48"/>
      <c r="H63" s="46"/>
      <c r="I63" s="47"/>
      <c r="J63" s="48"/>
      <c r="K63" s="46"/>
      <c r="L63" s="47"/>
      <c r="M63" s="48"/>
      <c r="N63" s="46"/>
      <c r="O63" s="47"/>
      <c r="P63" s="48"/>
      <c r="Q63" s="51"/>
      <c r="R63" s="49"/>
      <c r="S63" s="12"/>
      <c r="T63" s="105"/>
      <c r="U63" s="103"/>
      <c r="V63" s="105"/>
      <c r="W63" s="125"/>
    </row>
    <row r="64" spans="1:23" ht="32.25" customHeight="1">
      <c r="T64" s="14"/>
      <c r="U64" s="14"/>
      <c r="V64" s="14"/>
      <c r="W64" s="13"/>
    </row>
    <row r="65" spans="20:23" s="1" customFormat="1" ht="25.5">
      <c r="T65" s="13"/>
      <c r="U65" s="13"/>
      <c r="V65" s="13"/>
      <c r="W65" s="13"/>
    </row>
    <row r="66" spans="20:23" s="1" customFormat="1" ht="25.5">
      <c r="T66" s="13"/>
      <c r="U66" s="13"/>
      <c r="V66" s="15"/>
      <c r="W66" s="13"/>
    </row>
    <row r="67" spans="20:23" s="1" customFormat="1" ht="25.5">
      <c r="T67" s="13"/>
      <c r="U67" s="13"/>
      <c r="V67" s="13"/>
      <c r="W67" s="13"/>
    </row>
    <row r="68" spans="20:23" s="1" customFormat="1" ht="25.5">
      <c r="T68" s="13"/>
      <c r="U68" s="13"/>
      <c r="V68" s="15"/>
      <c r="W68" s="13"/>
    </row>
    <row r="69" spans="20:23" s="1" customFormat="1" ht="25.5">
      <c r="T69" s="13"/>
      <c r="U69" s="13"/>
      <c r="V69" s="13"/>
      <c r="W69" s="13"/>
    </row>
    <row r="70" spans="20:23" customFormat="1" ht="25.5">
      <c r="T70" s="13"/>
      <c r="U70" s="13"/>
      <c r="V70" s="13"/>
      <c r="W70" s="13"/>
    </row>
    <row r="71" spans="20:23" s="1" customFormat="1" ht="25.5">
      <c r="T71" s="13"/>
      <c r="U71" s="13"/>
      <c r="V71" s="13"/>
      <c r="W71" s="13"/>
    </row>
    <row r="72" spans="20:23" customFormat="1" ht="25.5">
      <c r="T72" s="13"/>
      <c r="U72" s="13"/>
      <c r="V72" s="15"/>
      <c r="W72" s="13"/>
    </row>
    <row r="73" spans="20:23" customFormat="1" ht="25.5">
      <c r="T73" s="13"/>
      <c r="U73" s="13"/>
      <c r="V73" s="13"/>
      <c r="W73" s="13"/>
    </row>
    <row r="74" spans="20:23" customFormat="1" ht="25.5">
      <c r="T74" s="13"/>
      <c r="U74" s="13"/>
      <c r="V74" s="13"/>
      <c r="W74" s="13"/>
    </row>
    <row r="75" spans="20:23" customFormat="1" ht="25.5">
      <c r="T75" s="13"/>
      <c r="U75" s="13"/>
      <c r="V75" s="13"/>
      <c r="W75" s="13"/>
    </row>
    <row r="76" spans="20:23" customFormat="1" ht="16.5"/>
    <row r="77" spans="20:23" customFormat="1" ht="16.5"/>
    <row r="78" spans="20:23" customFormat="1" ht="16.5"/>
    <row r="79" spans="20:23" customFormat="1" ht="16.5"/>
    <row r="80" spans="20:23" customFormat="1" ht="16.5"/>
  </sheetData>
  <mergeCells count="142">
    <mergeCell ref="B4:C4"/>
    <mergeCell ref="B40:C40"/>
    <mergeCell ref="H28:I28"/>
    <mergeCell ref="B52:C52"/>
    <mergeCell ref="Q52:R52"/>
    <mergeCell ref="Q28:R28"/>
    <mergeCell ref="E28:F28"/>
    <mergeCell ref="K28:L28"/>
    <mergeCell ref="N28:O28"/>
    <mergeCell ref="E4:F4"/>
    <mergeCell ref="H4:I4"/>
    <mergeCell ref="K4:L4"/>
    <mergeCell ref="N4:O4"/>
    <mergeCell ref="Q4:R4"/>
    <mergeCell ref="E16:F16"/>
    <mergeCell ref="H16:I16"/>
    <mergeCell ref="K16:L16"/>
    <mergeCell ref="N16:O16"/>
    <mergeCell ref="Q16:R16"/>
    <mergeCell ref="B16:C16"/>
    <mergeCell ref="E40:F40"/>
    <mergeCell ref="H40:I40"/>
    <mergeCell ref="K40:L40"/>
    <mergeCell ref="N40:O40"/>
    <mergeCell ref="T3:U3"/>
    <mergeCell ref="T28:T30"/>
    <mergeCell ref="U28:U30"/>
    <mergeCell ref="Q2:T2"/>
    <mergeCell ref="T58:T60"/>
    <mergeCell ref="U58:U60"/>
    <mergeCell ref="V58:V59"/>
    <mergeCell ref="W58:W59"/>
    <mergeCell ref="V60:V61"/>
    <mergeCell ref="W60:W61"/>
    <mergeCell ref="T61:T63"/>
    <mergeCell ref="U61:U63"/>
    <mergeCell ref="V62:V63"/>
    <mergeCell ref="W62:W63"/>
    <mergeCell ref="T52:T54"/>
    <mergeCell ref="U52:U54"/>
    <mergeCell ref="V52:V53"/>
    <mergeCell ref="W52:W53"/>
    <mergeCell ref="V54:V55"/>
    <mergeCell ref="W54:W55"/>
    <mergeCell ref="T55:T57"/>
    <mergeCell ref="U55:U57"/>
    <mergeCell ref="V56:V57"/>
    <mergeCell ref="W56:W57"/>
    <mergeCell ref="T46:T48"/>
    <mergeCell ref="U46:U48"/>
    <mergeCell ref="V46:V47"/>
    <mergeCell ref="W46:W47"/>
    <mergeCell ref="W48:W49"/>
    <mergeCell ref="T49:T51"/>
    <mergeCell ref="U49:U51"/>
    <mergeCell ref="V50:V51"/>
    <mergeCell ref="W50:W51"/>
    <mergeCell ref="V48:V49"/>
    <mergeCell ref="T40:T42"/>
    <mergeCell ref="U40:U42"/>
    <mergeCell ref="V40:V41"/>
    <mergeCell ref="W40:W41"/>
    <mergeCell ref="V42:V43"/>
    <mergeCell ref="W42:W43"/>
    <mergeCell ref="T43:T45"/>
    <mergeCell ref="U43:U45"/>
    <mergeCell ref="V44:V45"/>
    <mergeCell ref="W44:W45"/>
    <mergeCell ref="T34:T36"/>
    <mergeCell ref="U34:U36"/>
    <mergeCell ref="V34:V35"/>
    <mergeCell ref="W34:W35"/>
    <mergeCell ref="V36:V37"/>
    <mergeCell ref="W36:W37"/>
    <mergeCell ref="T37:T39"/>
    <mergeCell ref="U37:U39"/>
    <mergeCell ref="V38:V39"/>
    <mergeCell ref="W38:W39"/>
    <mergeCell ref="V28:V29"/>
    <mergeCell ref="W28:W29"/>
    <mergeCell ref="V30:V31"/>
    <mergeCell ref="W30:W31"/>
    <mergeCell ref="T31:T33"/>
    <mergeCell ref="U31:U33"/>
    <mergeCell ref="V32:V33"/>
    <mergeCell ref="W32:W33"/>
    <mergeCell ref="T22:T24"/>
    <mergeCell ref="U22:U24"/>
    <mergeCell ref="V22:V23"/>
    <mergeCell ref="W22:W23"/>
    <mergeCell ref="V24:V25"/>
    <mergeCell ref="W24:W25"/>
    <mergeCell ref="T25:T27"/>
    <mergeCell ref="U25:U27"/>
    <mergeCell ref="V26:V27"/>
    <mergeCell ref="W26:W27"/>
    <mergeCell ref="W6:W7"/>
    <mergeCell ref="U7:U9"/>
    <mergeCell ref="U10:U12"/>
    <mergeCell ref="T16:T18"/>
    <mergeCell ref="U16:U18"/>
    <mergeCell ref="V16:V17"/>
    <mergeCell ref="W16:W17"/>
    <mergeCell ref="V18:V19"/>
    <mergeCell ref="W18:W19"/>
    <mergeCell ref="T19:T21"/>
    <mergeCell ref="U19:U21"/>
    <mergeCell ref="V20:V21"/>
    <mergeCell ref="W20:W21"/>
    <mergeCell ref="Q40:R40"/>
    <mergeCell ref="A52:A63"/>
    <mergeCell ref="A40:A51"/>
    <mergeCell ref="A28:A39"/>
    <mergeCell ref="B28:C28"/>
    <mergeCell ref="N52:O52"/>
    <mergeCell ref="E52:F52"/>
    <mergeCell ref="H52:I52"/>
    <mergeCell ref="K52:L52"/>
    <mergeCell ref="A16:A27"/>
    <mergeCell ref="U1:U2"/>
    <mergeCell ref="V1:V2"/>
    <mergeCell ref="W1:W2"/>
    <mergeCell ref="E1:N1"/>
    <mergeCell ref="A4:A15"/>
    <mergeCell ref="O1:T1"/>
    <mergeCell ref="T4:T6"/>
    <mergeCell ref="T7:T9"/>
    <mergeCell ref="T10:T12"/>
    <mergeCell ref="V8:V9"/>
    <mergeCell ref="W8:W9"/>
    <mergeCell ref="V10:V11"/>
    <mergeCell ref="W10:W11"/>
    <mergeCell ref="V12:V13"/>
    <mergeCell ref="W12:W13"/>
    <mergeCell ref="T13:T15"/>
    <mergeCell ref="U13:U15"/>
    <mergeCell ref="V14:V15"/>
    <mergeCell ref="W14:W15"/>
    <mergeCell ref="V4:V5"/>
    <mergeCell ref="V6:V7"/>
    <mergeCell ref="U4:U6"/>
    <mergeCell ref="W4:W5"/>
  </mergeCells>
  <phoneticPr fontId="1" type="noConversion"/>
  <pageMargins left="0.19685039370078741" right="0.19685039370078741" top="0.19685039370078741" bottom="0.19685039370078741" header="0.31496062992125984" footer="0.31496062992125984"/>
  <pageSetup paperSize="9" scale="4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80"/>
  <sheetViews>
    <sheetView tabSelected="1" view="pageBreakPreview" zoomScale="50" zoomScaleNormal="50" zoomScaleSheetLayoutView="50" workbookViewId="0">
      <pane xSplit="23" ySplit="3" topLeftCell="X13" activePane="bottomRight" state="frozen"/>
      <selection activeCell="V16" sqref="V16:V17"/>
      <selection pane="topRight" activeCell="V16" sqref="V16:V17"/>
      <selection pane="bottomLeft" activeCell="V16" sqref="V16:V17"/>
      <selection pane="bottomRight" activeCell="E16" sqref="E16:F21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 customWidth="1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  <col min="24" max="24" width="9" customWidth="1"/>
  </cols>
  <sheetData>
    <row r="1" spans="1:23" ht="98.25" customHeight="1">
      <c r="E1" s="111" t="s">
        <v>83</v>
      </c>
      <c r="F1" s="111"/>
      <c r="G1" s="111"/>
      <c r="H1" s="111"/>
      <c r="I1" s="111"/>
      <c r="J1" s="111"/>
      <c r="K1" s="111"/>
      <c r="L1" s="111"/>
      <c r="M1" s="111"/>
      <c r="N1" s="111"/>
      <c r="O1" s="124" t="s">
        <v>102</v>
      </c>
      <c r="P1" s="124"/>
      <c r="Q1" s="124"/>
      <c r="R1" s="124"/>
      <c r="S1" s="124"/>
      <c r="T1" s="124"/>
      <c r="U1" s="98" t="s">
        <v>12</v>
      </c>
      <c r="V1" s="100" t="s">
        <v>13</v>
      </c>
      <c r="W1" s="113" t="s">
        <v>12</v>
      </c>
    </row>
    <row r="2" spans="1:23" ht="38.25">
      <c r="A2" s="23" t="s">
        <v>108</v>
      </c>
      <c r="B2" s="3"/>
      <c r="C2" s="3"/>
      <c r="D2" s="3"/>
      <c r="E2" s="24" t="s">
        <v>109</v>
      </c>
      <c r="F2" s="3"/>
      <c r="G2" s="3"/>
      <c r="H2" s="3"/>
      <c r="I2" s="3"/>
      <c r="J2" s="3"/>
      <c r="K2" s="20" t="s">
        <v>435</v>
      </c>
      <c r="L2" s="3"/>
      <c r="M2" s="3"/>
      <c r="O2" s="21"/>
      <c r="P2" s="21"/>
      <c r="Q2" s="126" t="s">
        <v>436</v>
      </c>
      <c r="R2" s="126"/>
      <c r="S2" s="126"/>
      <c r="T2" s="126"/>
      <c r="U2" s="99"/>
      <c r="V2" s="101"/>
      <c r="W2" s="114"/>
    </row>
    <row r="3" spans="1:23" ht="42">
      <c r="A3" s="4" t="s">
        <v>14</v>
      </c>
      <c r="B3" s="5" t="s">
        <v>9</v>
      </c>
      <c r="C3" s="6" t="s">
        <v>4</v>
      </c>
      <c r="D3" s="7"/>
      <c r="E3" s="5" t="s">
        <v>5</v>
      </c>
      <c r="F3" s="6" t="s">
        <v>4</v>
      </c>
      <c r="G3" s="8"/>
      <c r="H3" s="5" t="s">
        <v>6</v>
      </c>
      <c r="I3" s="6" t="s">
        <v>4</v>
      </c>
      <c r="J3" s="8"/>
      <c r="K3" s="5" t="s">
        <v>15</v>
      </c>
      <c r="L3" s="6" t="s">
        <v>4</v>
      </c>
      <c r="M3" s="8"/>
      <c r="N3" s="5" t="s">
        <v>10</v>
      </c>
      <c r="O3" s="6" t="s">
        <v>4</v>
      </c>
      <c r="P3" s="8"/>
      <c r="Q3" s="5" t="s">
        <v>7</v>
      </c>
      <c r="R3" s="6" t="s">
        <v>4</v>
      </c>
      <c r="S3" s="8"/>
      <c r="T3" s="122" t="s">
        <v>55</v>
      </c>
      <c r="U3" s="123"/>
      <c r="V3" s="9" t="s">
        <v>8</v>
      </c>
      <c r="W3" s="19" t="s">
        <v>16</v>
      </c>
    </row>
    <row r="4" spans="1:23" ht="32.25" customHeight="1">
      <c r="A4" s="108">
        <v>45397</v>
      </c>
      <c r="B4" s="106" t="s">
        <v>312</v>
      </c>
      <c r="C4" s="107"/>
      <c r="D4" s="17"/>
      <c r="E4" s="106" t="s">
        <v>303</v>
      </c>
      <c r="F4" s="107"/>
      <c r="G4" s="18"/>
      <c r="H4" s="106" t="s">
        <v>328</v>
      </c>
      <c r="I4" s="107"/>
      <c r="J4" s="18"/>
      <c r="K4" s="106" t="s">
        <v>341</v>
      </c>
      <c r="L4" s="107"/>
      <c r="M4" s="17"/>
      <c r="N4" s="106" t="s">
        <v>296</v>
      </c>
      <c r="O4" s="107"/>
      <c r="P4" s="17"/>
      <c r="Q4" s="106" t="s">
        <v>150</v>
      </c>
      <c r="R4" s="107"/>
      <c r="S4" s="10" t="s">
        <v>11</v>
      </c>
      <c r="T4" s="119" t="s">
        <v>58</v>
      </c>
      <c r="U4" s="115">
        <v>112.9</v>
      </c>
      <c r="V4" s="119" t="s">
        <v>59</v>
      </c>
      <c r="W4" s="117">
        <v>0</v>
      </c>
    </row>
    <row r="5" spans="1:23" ht="32.25" customHeight="1">
      <c r="A5" s="109"/>
      <c r="B5" s="42" t="s">
        <v>19</v>
      </c>
      <c r="C5" s="43">
        <v>85</v>
      </c>
      <c r="D5" s="44"/>
      <c r="E5" s="42" t="s">
        <v>136</v>
      </c>
      <c r="F5" s="43">
        <v>55</v>
      </c>
      <c r="G5" s="44"/>
      <c r="H5" s="42" t="s">
        <v>128</v>
      </c>
      <c r="I5" s="43">
        <v>35</v>
      </c>
      <c r="J5" s="44"/>
      <c r="K5" s="42" t="s">
        <v>24</v>
      </c>
      <c r="L5" s="43">
        <v>55</v>
      </c>
      <c r="M5" s="44"/>
      <c r="N5" s="42" t="s">
        <v>297</v>
      </c>
      <c r="O5" s="43">
        <v>100</v>
      </c>
      <c r="P5" s="44"/>
      <c r="Q5" s="42" t="s">
        <v>122</v>
      </c>
      <c r="R5" s="43">
        <v>15</v>
      </c>
      <c r="S5" s="11" t="s">
        <v>11</v>
      </c>
      <c r="T5" s="120"/>
      <c r="U5" s="116"/>
      <c r="V5" s="120"/>
      <c r="W5" s="118"/>
    </row>
    <row r="6" spans="1:23" ht="32.25" customHeight="1">
      <c r="A6" s="109"/>
      <c r="B6" s="42" t="s">
        <v>313</v>
      </c>
      <c r="C6" s="43">
        <v>35</v>
      </c>
      <c r="D6" s="44"/>
      <c r="E6" s="42" t="s">
        <v>223</v>
      </c>
      <c r="F6" s="43">
        <v>15</v>
      </c>
      <c r="G6" s="44"/>
      <c r="H6" s="42" t="s">
        <v>116</v>
      </c>
      <c r="I6" s="43">
        <v>15</v>
      </c>
      <c r="J6" s="44"/>
      <c r="K6" s="42" t="s">
        <v>340</v>
      </c>
      <c r="L6" s="43" t="s">
        <v>168</v>
      </c>
      <c r="M6" s="44"/>
      <c r="N6" s="42" t="s">
        <v>41</v>
      </c>
      <c r="O6" s="43">
        <v>1</v>
      </c>
      <c r="P6" s="44"/>
      <c r="Q6" s="42" t="s">
        <v>131</v>
      </c>
      <c r="R6" s="43">
        <v>10</v>
      </c>
      <c r="S6" s="11" t="s">
        <v>11</v>
      </c>
      <c r="T6" s="120"/>
      <c r="U6" s="116"/>
      <c r="V6" s="121" t="s">
        <v>106</v>
      </c>
      <c r="W6" s="118">
        <v>7.0010000000000003</v>
      </c>
    </row>
    <row r="7" spans="1:23" ht="32.25" customHeight="1">
      <c r="A7" s="109"/>
      <c r="B7" s="42"/>
      <c r="C7" s="43"/>
      <c r="D7" s="44"/>
      <c r="E7" s="42" t="s">
        <v>129</v>
      </c>
      <c r="F7" s="43">
        <v>3</v>
      </c>
      <c r="G7" s="44"/>
      <c r="H7" s="42" t="s">
        <v>123</v>
      </c>
      <c r="I7" s="43">
        <v>10</v>
      </c>
      <c r="J7" s="44"/>
      <c r="K7" s="42" t="s">
        <v>53</v>
      </c>
      <c r="L7" s="43">
        <v>3</v>
      </c>
      <c r="M7" s="44"/>
      <c r="N7" s="42" t="s">
        <v>53</v>
      </c>
      <c r="O7" s="43">
        <v>2</v>
      </c>
      <c r="P7" s="44"/>
      <c r="Q7" s="42" t="s">
        <v>129</v>
      </c>
      <c r="R7" s="43">
        <v>5</v>
      </c>
      <c r="S7" s="11" t="s">
        <v>11</v>
      </c>
      <c r="T7" s="104" t="s">
        <v>60</v>
      </c>
      <c r="U7" s="102">
        <v>25.4</v>
      </c>
      <c r="V7" s="121"/>
      <c r="W7" s="118"/>
    </row>
    <row r="8" spans="1:23" ht="32.25" customHeight="1">
      <c r="A8" s="109"/>
      <c r="B8" s="42"/>
      <c r="C8" s="43"/>
      <c r="D8" s="44"/>
      <c r="E8" s="42" t="s">
        <v>138</v>
      </c>
      <c r="F8" s="43">
        <v>5</v>
      </c>
      <c r="G8" s="44"/>
      <c r="H8" s="42" t="s">
        <v>212</v>
      </c>
      <c r="I8" s="43">
        <v>1</v>
      </c>
      <c r="J8" s="44"/>
      <c r="K8" s="42"/>
      <c r="L8" s="43"/>
      <c r="M8" s="44"/>
      <c r="N8" s="42"/>
      <c r="O8" s="43"/>
      <c r="P8" s="44"/>
      <c r="Q8" s="42" t="s">
        <v>128</v>
      </c>
      <c r="R8" s="43">
        <v>3</v>
      </c>
      <c r="S8" s="11" t="s">
        <v>11</v>
      </c>
      <c r="T8" s="104"/>
      <c r="U8" s="102"/>
      <c r="V8" s="121" t="s">
        <v>105</v>
      </c>
      <c r="W8" s="118">
        <v>2.8891000000000004</v>
      </c>
    </row>
    <row r="9" spans="1:23" ht="32.25" customHeight="1">
      <c r="A9" s="109"/>
      <c r="B9" s="42"/>
      <c r="C9" s="43"/>
      <c r="D9" s="44"/>
      <c r="E9" s="42" t="s">
        <v>130</v>
      </c>
      <c r="F9" s="43">
        <v>3</v>
      </c>
      <c r="G9" s="44"/>
      <c r="H9" s="42" t="s">
        <v>127</v>
      </c>
      <c r="I9" s="43">
        <v>3</v>
      </c>
      <c r="J9" s="44"/>
      <c r="K9" s="42"/>
      <c r="L9" s="43"/>
      <c r="M9" s="44"/>
      <c r="N9" s="42"/>
      <c r="O9" s="43"/>
      <c r="P9" s="44"/>
      <c r="Q9" s="42" t="s">
        <v>139</v>
      </c>
      <c r="R9" s="43">
        <v>2</v>
      </c>
      <c r="S9" s="11" t="s">
        <v>11</v>
      </c>
      <c r="T9" s="104"/>
      <c r="U9" s="102"/>
      <c r="V9" s="121"/>
      <c r="W9" s="118"/>
    </row>
    <row r="10" spans="1:23" ht="32.25">
      <c r="A10" s="109"/>
      <c r="B10" s="42"/>
      <c r="C10" s="43"/>
      <c r="D10" s="44"/>
      <c r="E10" s="42"/>
      <c r="F10" s="43"/>
      <c r="G10" s="44"/>
      <c r="H10" s="42"/>
      <c r="I10" s="43"/>
      <c r="J10" s="44"/>
      <c r="K10" s="42"/>
      <c r="L10" s="43"/>
      <c r="M10" s="44"/>
      <c r="N10" s="42"/>
      <c r="O10" s="43"/>
      <c r="P10" s="44"/>
      <c r="Q10" s="42" t="s">
        <v>125</v>
      </c>
      <c r="R10" s="43" t="s">
        <v>134</v>
      </c>
      <c r="S10" s="11" t="s">
        <v>11</v>
      </c>
      <c r="T10" s="104" t="s">
        <v>61</v>
      </c>
      <c r="U10" s="102">
        <v>35.799999999999997</v>
      </c>
      <c r="V10" s="104" t="s">
        <v>62</v>
      </c>
      <c r="W10" s="118">
        <v>1.57</v>
      </c>
    </row>
    <row r="11" spans="1:23" ht="33" customHeight="1">
      <c r="A11" s="109"/>
      <c r="B11" s="42"/>
      <c r="C11" s="43"/>
      <c r="D11" s="44"/>
      <c r="E11" s="42"/>
      <c r="F11" s="43"/>
      <c r="G11" s="44"/>
      <c r="H11" s="42"/>
      <c r="I11" s="43"/>
      <c r="J11" s="44"/>
      <c r="K11" s="42"/>
      <c r="L11" s="43"/>
      <c r="M11" s="44"/>
      <c r="N11" s="42"/>
      <c r="O11" s="43"/>
      <c r="P11" s="44"/>
      <c r="Q11" s="42" t="s">
        <v>126</v>
      </c>
      <c r="R11" s="43" t="s">
        <v>134</v>
      </c>
      <c r="S11" s="11" t="s">
        <v>11</v>
      </c>
      <c r="T11" s="104"/>
      <c r="U11" s="102"/>
      <c r="V11" s="104"/>
      <c r="W11" s="118"/>
    </row>
    <row r="12" spans="1:23" ht="32.25" customHeight="1">
      <c r="A12" s="109"/>
      <c r="B12" s="42"/>
      <c r="C12" s="43"/>
      <c r="D12" s="44"/>
      <c r="E12" s="42"/>
      <c r="F12" s="43"/>
      <c r="G12" s="44"/>
      <c r="H12" s="42"/>
      <c r="I12" s="43"/>
      <c r="J12" s="44"/>
      <c r="K12" s="42"/>
      <c r="L12" s="43"/>
      <c r="M12" s="44"/>
      <c r="N12" s="42"/>
      <c r="O12" s="43"/>
      <c r="P12" s="44"/>
      <c r="Q12" s="42" t="s">
        <v>124</v>
      </c>
      <c r="R12" s="43" t="s">
        <v>134</v>
      </c>
      <c r="S12" s="11" t="s">
        <v>11</v>
      </c>
      <c r="T12" s="104"/>
      <c r="U12" s="102"/>
      <c r="V12" s="121" t="s">
        <v>63</v>
      </c>
      <c r="W12" s="118">
        <v>2.2000000000000002</v>
      </c>
    </row>
    <row r="13" spans="1:23" ht="32.25">
      <c r="A13" s="109"/>
      <c r="B13" s="42"/>
      <c r="C13" s="43"/>
      <c r="D13" s="44"/>
      <c r="E13" s="42"/>
      <c r="F13" s="43"/>
      <c r="G13" s="44"/>
      <c r="H13" s="42"/>
      <c r="I13" s="43"/>
      <c r="J13" s="44"/>
      <c r="K13" s="42"/>
      <c r="L13" s="43"/>
      <c r="M13" s="44"/>
      <c r="N13" s="42"/>
      <c r="O13" s="43"/>
      <c r="P13" s="44"/>
      <c r="Q13" s="42"/>
      <c r="R13" s="43"/>
      <c r="S13" s="11" t="s">
        <v>11</v>
      </c>
      <c r="T13" s="104" t="s">
        <v>64</v>
      </c>
      <c r="U13" s="102">
        <v>823.7</v>
      </c>
      <c r="V13" s="121"/>
      <c r="W13" s="118"/>
    </row>
    <row r="14" spans="1:23" ht="32.25">
      <c r="A14" s="109"/>
      <c r="B14" s="42"/>
      <c r="C14" s="43"/>
      <c r="D14" s="44"/>
      <c r="E14" s="42"/>
      <c r="F14" s="43"/>
      <c r="G14" s="44"/>
      <c r="H14" s="42"/>
      <c r="I14" s="43"/>
      <c r="J14" s="44"/>
      <c r="K14" s="42"/>
      <c r="L14" s="43"/>
      <c r="M14" s="44"/>
      <c r="N14" s="42"/>
      <c r="O14" s="43"/>
      <c r="P14" s="44"/>
      <c r="Q14" s="42"/>
      <c r="R14" s="43"/>
      <c r="S14" s="11"/>
      <c r="T14" s="104"/>
      <c r="U14" s="102"/>
      <c r="V14" s="104" t="s">
        <v>65</v>
      </c>
      <c r="W14" s="118">
        <v>0</v>
      </c>
    </row>
    <row r="15" spans="1:23" ht="32.25">
      <c r="A15" s="110"/>
      <c r="B15" s="46"/>
      <c r="C15" s="47"/>
      <c r="D15" s="48"/>
      <c r="E15" s="46"/>
      <c r="F15" s="49"/>
      <c r="G15" s="48"/>
      <c r="H15" s="46"/>
      <c r="I15" s="47"/>
      <c r="J15" s="48"/>
      <c r="K15" s="46"/>
      <c r="L15" s="47"/>
      <c r="M15" s="48"/>
      <c r="N15" s="46"/>
      <c r="O15" s="47"/>
      <c r="P15" s="48"/>
      <c r="Q15" s="46"/>
      <c r="R15" s="49"/>
      <c r="S15" s="12"/>
      <c r="T15" s="105"/>
      <c r="U15" s="103"/>
      <c r="V15" s="105"/>
      <c r="W15" s="125"/>
    </row>
    <row r="16" spans="1:23" ht="32.25" customHeight="1">
      <c r="A16" s="108">
        <v>45398</v>
      </c>
      <c r="B16" s="106" t="s">
        <v>309</v>
      </c>
      <c r="C16" s="107"/>
      <c r="D16" s="17"/>
      <c r="E16" s="106" t="s">
        <v>437</v>
      </c>
      <c r="F16" s="107"/>
      <c r="G16" s="18"/>
      <c r="H16" s="106" t="s">
        <v>347</v>
      </c>
      <c r="I16" s="107"/>
      <c r="J16" s="17"/>
      <c r="K16" s="106" t="s">
        <v>346</v>
      </c>
      <c r="L16" s="107"/>
      <c r="M16" s="17"/>
      <c r="N16" s="106" t="s">
        <v>295</v>
      </c>
      <c r="O16" s="107"/>
      <c r="P16" s="17"/>
      <c r="Q16" s="106" t="s">
        <v>149</v>
      </c>
      <c r="R16" s="107"/>
      <c r="S16" s="10" t="s">
        <v>11</v>
      </c>
      <c r="T16" s="119" t="s">
        <v>66</v>
      </c>
      <c r="U16" s="115">
        <v>98.7</v>
      </c>
      <c r="V16" s="119" t="s">
        <v>59</v>
      </c>
      <c r="W16" s="117">
        <v>0</v>
      </c>
    </row>
    <row r="17" spans="1:23" ht="32.25" customHeight="1">
      <c r="A17" s="109"/>
      <c r="B17" s="42" t="s">
        <v>19</v>
      </c>
      <c r="C17" s="43">
        <v>115</v>
      </c>
      <c r="D17" s="44"/>
      <c r="E17" s="56" t="s">
        <v>34</v>
      </c>
      <c r="F17" s="57">
        <v>75</v>
      </c>
      <c r="G17" s="44"/>
      <c r="H17" s="42" t="s">
        <v>213</v>
      </c>
      <c r="I17" s="43">
        <v>25</v>
      </c>
      <c r="J17" s="44"/>
      <c r="K17" s="42" t="s">
        <v>33</v>
      </c>
      <c r="L17" s="43">
        <v>36</v>
      </c>
      <c r="M17" s="44"/>
      <c r="N17" s="42" t="s">
        <v>52</v>
      </c>
      <c r="O17" s="43">
        <v>100</v>
      </c>
      <c r="P17" s="44"/>
      <c r="Q17" s="42" t="s">
        <v>223</v>
      </c>
      <c r="R17" s="43">
        <v>20</v>
      </c>
      <c r="S17" s="11" t="s">
        <v>11</v>
      </c>
      <c r="T17" s="120"/>
      <c r="U17" s="116"/>
      <c r="V17" s="120"/>
      <c r="W17" s="118"/>
    </row>
    <row r="18" spans="1:23" ht="33" customHeight="1">
      <c r="A18" s="109"/>
      <c r="B18" s="42"/>
      <c r="C18" s="43"/>
      <c r="D18" s="44"/>
      <c r="E18" s="56" t="s">
        <v>438</v>
      </c>
      <c r="F18" s="57" t="s">
        <v>168</v>
      </c>
      <c r="G18" s="44"/>
      <c r="H18" s="42" t="s">
        <v>217</v>
      </c>
      <c r="I18" s="43">
        <v>12</v>
      </c>
      <c r="J18" s="44"/>
      <c r="K18" s="42" t="s">
        <v>42</v>
      </c>
      <c r="L18" s="43">
        <v>15</v>
      </c>
      <c r="M18" s="44"/>
      <c r="N18" s="42" t="s">
        <v>41</v>
      </c>
      <c r="O18" s="43">
        <v>1</v>
      </c>
      <c r="P18" s="44"/>
      <c r="Q18" s="42" t="s">
        <v>184</v>
      </c>
      <c r="R18" s="43">
        <v>1</v>
      </c>
      <c r="S18" s="11" t="s">
        <v>11</v>
      </c>
      <c r="T18" s="120"/>
      <c r="U18" s="116"/>
      <c r="V18" s="121" t="s">
        <v>106</v>
      </c>
      <c r="W18" s="118">
        <v>6.0932000000000004</v>
      </c>
    </row>
    <row r="19" spans="1:23" ht="33" customHeight="1">
      <c r="A19" s="109"/>
      <c r="B19" s="42"/>
      <c r="C19" s="43"/>
      <c r="D19" s="44"/>
      <c r="E19" s="56" t="s">
        <v>169</v>
      </c>
      <c r="F19" s="57" t="s">
        <v>168</v>
      </c>
      <c r="G19" s="44"/>
      <c r="H19" s="42" t="s">
        <v>218</v>
      </c>
      <c r="I19" s="43">
        <v>8</v>
      </c>
      <c r="J19" s="44"/>
      <c r="K19" s="42" t="s">
        <v>53</v>
      </c>
      <c r="L19" s="43">
        <v>3</v>
      </c>
      <c r="M19" s="44"/>
      <c r="N19" s="42" t="s">
        <v>53</v>
      </c>
      <c r="O19" s="43">
        <v>2</v>
      </c>
      <c r="P19" s="44"/>
      <c r="Q19" s="42" t="s">
        <v>176</v>
      </c>
      <c r="R19" s="43">
        <v>1</v>
      </c>
      <c r="S19" s="11" t="s">
        <v>11</v>
      </c>
      <c r="T19" s="104" t="s">
        <v>60</v>
      </c>
      <c r="U19" s="102">
        <v>28.8</v>
      </c>
      <c r="V19" s="121"/>
      <c r="W19" s="118"/>
    </row>
    <row r="20" spans="1:23" ht="32.25" customHeight="1">
      <c r="A20" s="109"/>
      <c r="B20" s="42"/>
      <c r="C20" s="43"/>
      <c r="D20" s="44"/>
      <c r="E20" s="56" t="s">
        <v>53</v>
      </c>
      <c r="F20" s="57">
        <v>3</v>
      </c>
      <c r="G20" s="44"/>
      <c r="H20" s="42" t="s">
        <v>219</v>
      </c>
      <c r="I20" s="43">
        <v>1</v>
      </c>
      <c r="J20" s="44"/>
      <c r="K20" s="42"/>
      <c r="L20" s="43"/>
      <c r="M20" s="44"/>
      <c r="N20" s="42"/>
      <c r="O20" s="43"/>
      <c r="P20" s="44"/>
      <c r="Q20" s="42" t="s">
        <v>222</v>
      </c>
      <c r="R20" s="43" t="s">
        <v>168</v>
      </c>
      <c r="S20" s="11" t="s">
        <v>11</v>
      </c>
      <c r="T20" s="104"/>
      <c r="U20" s="102"/>
      <c r="V20" s="121" t="s">
        <v>105</v>
      </c>
      <c r="W20" s="118">
        <v>3.5582000000000003</v>
      </c>
    </row>
    <row r="21" spans="1:23" ht="32.25" customHeight="1">
      <c r="A21" s="109"/>
      <c r="B21" s="42"/>
      <c r="C21" s="43"/>
      <c r="D21" s="44"/>
      <c r="E21" s="56"/>
      <c r="F21" s="57"/>
      <c r="G21" s="44"/>
      <c r="H21" s="42" t="s">
        <v>220</v>
      </c>
      <c r="I21" s="43">
        <v>1</v>
      </c>
      <c r="J21" s="44"/>
      <c r="K21" s="42"/>
      <c r="L21" s="43"/>
      <c r="M21" s="44"/>
      <c r="N21" s="42"/>
      <c r="O21" s="43"/>
      <c r="P21" s="44"/>
      <c r="Q21" s="42"/>
      <c r="R21" s="43"/>
      <c r="S21" s="11" t="s">
        <v>11</v>
      </c>
      <c r="T21" s="104"/>
      <c r="U21" s="102"/>
      <c r="V21" s="121"/>
      <c r="W21" s="118"/>
    </row>
    <row r="22" spans="1:23" ht="32.25">
      <c r="A22" s="109"/>
      <c r="B22" s="42"/>
      <c r="C22" s="43"/>
      <c r="D22" s="44"/>
      <c r="E22" s="42"/>
      <c r="F22" s="43"/>
      <c r="G22" s="44"/>
      <c r="H22" s="42" t="s">
        <v>133</v>
      </c>
      <c r="I22" s="43" t="s">
        <v>134</v>
      </c>
      <c r="J22" s="44"/>
      <c r="K22" s="42"/>
      <c r="L22" s="43"/>
      <c r="M22" s="44"/>
      <c r="N22" s="42"/>
      <c r="O22" s="43"/>
      <c r="P22" s="44"/>
      <c r="Q22" s="42"/>
      <c r="R22" s="43"/>
      <c r="S22" s="11" t="s">
        <v>11</v>
      </c>
      <c r="T22" s="104" t="s">
        <v>69</v>
      </c>
      <c r="U22" s="102">
        <v>38.6</v>
      </c>
      <c r="V22" s="104" t="s">
        <v>70</v>
      </c>
      <c r="W22" s="118">
        <v>1.47</v>
      </c>
    </row>
    <row r="23" spans="1:23" ht="32.25" customHeight="1">
      <c r="A23" s="109"/>
      <c r="B23" s="42"/>
      <c r="C23" s="43"/>
      <c r="D23" s="44"/>
      <c r="E23" s="42"/>
      <c r="F23" s="43"/>
      <c r="G23" s="44"/>
      <c r="H23" s="42" t="s">
        <v>130</v>
      </c>
      <c r="I23" s="43">
        <v>3</v>
      </c>
      <c r="J23" s="44"/>
      <c r="K23" s="42"/>
      <c r="L23" s="43"/>
      <c r="M23" s="44"/>
      <c r="N23" s="42"/>
      <c r="O23" s="43"/>
      <c r="P23" s="44"/>
      <c r="Q23" s="42"/>
      <c r="R23" s="43"/>
      <c r="S23" s="11" t="s">
        <v>11</v>
      </c>
      <c r="T23" s="104"/>
      <c r="U23" s="102"/>
      <c r="V23" s="104"/>
      <c r="W23" s="118"/>
    </row>
    <row r="24" spans="1:23" ht="32.25" customHeight="1">
      <c r="A24" s="109"/>
      <c r="B24" s="42"/>
      <c r="C24" s="43"/>
      <c r="D24" s="44"/>
      <c r="E24" s="42"/>
      <c r="F24" s="43"/>
      <c r="G24" s="44"/>
      <c r="H24" s="42"/>
      <c r="I24" s="43"/>
      <c r="J24" s="44"/>
      <c r="K24" s="42"/>
      <c r="L24" s="43"/>
      <c r="M24" s="44"/>
      <c r="N24" s="42"/>
      <c r="O24" s="43"/>
      <c r="P24" s="44"/>
      <c r="Q24" s="42"/>
      <c r="R24" s="43"/>
      <c r="S24" s="11" t="s">
        <v>11</v>
      </c>
      <c r="T24" s="104"/>
      <c r="U24" s="102"/>
      <c r="V24" s="121" t="s">
        <v>71</v>
      </c>
      <c r="W24" s="118">
        <v>2.2000000000000002</v>
      </c>
    </row>
    <row r="25" spans="1:23" ht="32.25">
      <c r="A25" s="109"/>
      <c r="B25" s="42"/>
      <c r="C25" s="43"/>
      <c r="D25" s="44"/>
      <c r="E25" s="42"/>
      <c r="F25" s="43"/>
      <c r="G25" s="44"/>
      <c r="H25" s="42"/>
      <c r="I25" s="43"/>
      <c r="J25" s="44"/>
      <c r="K25" s="42"/>
      <c r="L25" s="43"/>
      <c r="M25" s="44"/>
      <c r="N25" s="42"/>
      <c r="O25" s="43"/>
      <c r="P25" s="44"/>
      <c r="Q25" s="42"/>
      <c r="R25" s="43"/>
      <c r="S25" s="11" t="s">
        <v>11</v>
      </c>
      <c r="T25" s="104" t="s">
        <v>64</v>
      </c>
      <c r="U25" s="102">
        <v>808.4</v>
      </c>
      <c r="V25" s="121"/>
      <c r="W25" s="118"/>
    </row>
    <row r="26" spans="1:23" ht="32.25">
      <c r="A26" s="109"/>
      <c r="B26" s="42"/>
      <c r="C26" s="43"/>
      <c r="D26" s="44"/>
      <c r="E26" s="42"/>
      <c r="F26" s="43"/>
      <c r="G26" s="44"/>
      <c r="H26" s="42"/>
      <c r="I26" s="43"/>
      <c r="J26" s="44"/>
      <c r="K26" s="42"/>
      <c r="L26" s="43"/>
      <c r="M26" s="44"/>
      <c r="N26" s="42"/>
      <c r="O26" s="43"/>
      <c r="P26" s="44"/>
      <c r="Q26" s="42"/>
      <c r="R26" s="43"/>
      <c r="S26" s="11"/>
      <c r="T26" s="104"/>
      <c r="U26" s="102"/>
      <c r="V26" s="104" t="s">
        <v>73</v>
      </c>
      <c r="W26" s="118">
        <v>0</v>
      </c>
    </row>
    <row r="27" spans="1:23" ht="32.25">
      <c r="A27" s="110"/>
      <c r="B27" s="46"/>
      <c r="C27" s="47"/>
      <c r="D27" s="48"/>
      <c r="E27" s="46"/>
      <c r="F27" s="49"/>
      <c r="G27" s="48"/>
      <c r="H27" s="46"/>
      <c r="I27" s="47"/>
      <c r="J27" s="48"/>
      <c r="K27" s="46"/>
      <c r="L27" s="47"/>
      <c r="M27" s="48"/>
      <c r="N27" s="46"/>
      <c r="O27" s="47"/>
      <c r="P27" s="48"/>
      <c r="Q27" s="46"/>
      <c r="R27" s="49"/>
      <c r="S27" s="12"/>
      <c r="T27" s="105"/>
      <c r="U27" s="103"/>
      <c r="V27" s="105"/>
      <c r="W27" s="125"/>
    </row>
    <row r="28" spans="1:23" ht="32.25" customHeight="1">
      <c r="A28" s="108">
        <v>45399</v>
      </c>
      <c r="B28" s="106" t="s">
        <v>316</v>
      </c>
      <c r="C28" s="107"/>
      <c r="D28" s="17"/>
      <c r="E28" s="106" t="s">
        <v>151</v>
      </c>
      <c r="F28" s="107"/>
      <c r="G28" s="18"/>
      <c r="H28" s="106" t="s">
        <v>343</v>
      </c>
      <c r="I28" s="107"/>
      <c r="J28" s="17"/>
      <c r="K28" s="106" t="s">
        <v>352</v>
      </c>
      <c r="L28" s="107"/>
      <c r="M28" s="17"/>
      <c r="N28" s="106" t="s">
        <v>355</v>
      </c>
      <c r="O28" s="107"/>
      <c r="P28" s="17"/>
      <c r="Q28" s="106" t="s">
        <v>304</v>
      </c>
      <c r="R28" s="107"/>
      <c r="S28" s="10" t="s">
        <v>11</v>
      </c>
      <c r="T28" s="119" t="s">
        <v>66</v>
      </c>
      <c r="U28" s="115">
        <v>116</v>
      </c>
      <c r="V28" s="119" t="s">
        <v>59</v>
      </c>
      <c r="W28" s="117">
        <v>6.6600000000000006E-2</v>
      </c>
    </row>
    <row r="29" spans="1:23" ht="32.25" customHeight="1">
      <c r="A29" s="109"/>
      <c r="B29" s="42" t="s">
        <v>19</v>
      </c>
      <c r="C29" s="43">
        <v>95</v>
      </c>
      <c r="D29" s="44"/>
      <c r="E29" s="42" t="s">
        <v>141</v>
      </c>
      <c r="F29" s="43">
        <v>65</v>
      </c>
      <c r="G29" s="44"/>
      <c r="H29" s="42" t="s">
        <v>104</v>
      </c>
      <c r="I29" s="43">
        <v>40</v>
      </c>
      <c r="J29" s="44"/>
      <c r="K29" s="50" t="s">
        <v>50</v>
      </c>
      <c r="L29" s="45">
        <v>55</v>
      </c>
      <c r="M29" s="44"/>
      <c r="N29" s="42" t="s">
        <v>52</v>
      </c>
      <c r="O29" s="43">
        <v>100</v>
      </c>
      <c r="P29" s="44"/>
      <c r="Q29" s="42" t="s">
        <v>162</v>
      </c>
      <c r="R29" s="43">
        <v>10</v>
      </c>
      <c r="S29" s="11" t="s">
        <v>11</v>
      </c>
      <c r="T29" s="120"/>
      <c r="U29" s="116"/>
      <c r="V29" s="120"/>
      <c r="W29" s="118"/>
    </row>
    <row r="30" spans="1:23" ht="32.25" customHeight="1">
      <c r="A30" s="109"/>
      <c r="B30" s="42" t="s">
        <v>33</v>
      </c>
      <c r="C30" s="43">
        <v>12</v>
      </c>
      <c r="D30" s="44"/>
      <c r="E30" s="42" t="s">
        <v>145</v>
      </c>
      <c r="F30" s="43">
        <v>1</v>
      </c>
      <c r="G30" s="44"/>
      <c r="H30" s="42" t="s">
        <v>353</v>
      </c>
      <c r="I30" s="43" t="s">
        <v>168</v>
      </c>
      <c r="J30" s="44"/>
      <c r="K30" s="42" t="s">
        <v>33</v>
      </c>
      <c r="L30" s="43">
        <v>10</v>
      </c>
      <c r="M30" s="44"/>
      <c r="N30" s="42" t="s">
        <v>41</v>
      </c>
      <c r="O30" s="43">
        <v>1</v>
      </c>
      <c r="P30" s="44"/>
      <c r="Q30" s="42" t="s">
        <v>25</v>
      </c>
      <c r="R30" s="43">
        <v>5</v>
      </c>
      <c r="S30" s="11" t="s">
        <v>11</v>
      </c>
      <c r="T30" s="120"/>
      <c r="U30" s="116"/>
      <c r="V30" s="121" t="s">
        <v>106</v>
      </c>
      <c r="W30" s="118">
        <v>7.1204999999999998</v>
      </c>
    </row>
    <row r="31" spans="1:23" ht="32.25" customHeight="1">
      <c r="A31" s="109"/>
      <c r="B31" s="42" t="s">
        <v>31</v>
      </c>
      <c r="C31" s="43">
        <v>5</v>
      </c>
      <c r="D31" s="44"/>
      <c r="E31" s="42" t="s">
        <v>152</v>
      </c>
      <c r="F31" s="43" t="s">
        <v>134</v>
      </c>
      <c r="G31" s="44"/>
      <c r="H31" s="42" t="s">
        <v>53</v>
      </c>
      <c r="I31" s="43">
        <v>2</v>
      </c>
      <c r="J31" s="44"/>
      <c r="K31" s="42" t="s">
        <v>38</v>
      </c>
      <c r="L31" s="43">
        <v>4</v>
      </c>
      <c r="M31" s="44"/>
      <c r="N31" s="42" t="s">
        <v>53</v>
      </c>
      <c r="O31" s="43">
        <v>2</v>
      </c>
      <c r="P31" s="44"/>
      <c r="Q31" s="42" t="s">
        <v>3</v>
      </c>
      <c r="R31" s="43">
        <v>2</v>
      </c>
      <c r="S31" s="11" t="s">
        <v>11</v>
      </c>
      <c r="T31" s="104" t="s">
        <v>60</v>
      </c>
      <c r="U31" s="102">
        <v>26.5</v>
      </c>
      <c r="V31" s="121"/>
      <c r="W31" s="118"/>
    </row>
    <row r="32" spans="1:23" ht="32.25" customHeight="1">
      <c r="A32" s="109"/>
      <c r="B32" s="42" t="s">
        <v>21</v>
      </c>
      <c r="C32" s="43">
        <v>5</v>
      </c>
      <c r="D32" s="44"/>
      <c r="E32" s="42" t="s">
        <v>124</v>
      </c>
      <c r="F32" s="43" t="s">
        <v>134</v>
      </c>
      <c r="G32" s="44"/>
      <c r="H32" s="42"/>
      <c r="I32" s="43"/>
      <c r="J32" s="44"/>
      <c r="K32" s="42" t="s">
        <v>103</v>
      </c>
      <c r="L32" s="43">
        <v>4</v>
      </c>
      <c r="M32" s="44"/>
      <c r="N32" s="42"/>
      <c r="O32" s="43"/>
      <c r="P32" s="44"/>
      <c r="Q32" s="42" t="s">
        <v>1</v>
      </c>
      <c r="R32" s="43">
        <v>2</v>
      </c>
      <c r="S32" s="11" t="s">
        <v>11</v>
      </c>
      <c r="T32" s="104"/>
      <c r="U32" s="102"/>
      <c r="V32" s="121" t="s">
        <v>105</v>
      </c>
      <c r="W32" s="118">
        <v>2.5876999999999999</v>
      </c>
    </row>
    <row r="33" spans="1:23" ht="33" customHeight="1">
      <c r="A33" s="109"/>
      <c r="B33" s="42" t="s">
        <v>39</v>
      </c>
      <c r="C33" s="43">
        <v>1</v>
      </c>
      <c r="D33" s="44"/>
      <c r="E33" s="42" t="s">
        <v>144</v>
      </c>
      <c r="F33" s="43" t="s">
        <v>134</v>
      </c>
      <c r="G33" s="44"/>
      <c r="H33" s="42"/>
      <c r="I33" s="43"/>
      <c r="J33" s="44"/>
      <c r="K33" s="42" t="s">
        <v>0</v>
      </c>
      <c r="L33" s="43">
        <v>1</v>
      </c>
      <c r="M33" s="44"/>
      <c r="N33" s="42"/>
      <c r="O33" s="43"/>
      <c r="P33" s="44"/>
      <c r="Q33" s="42" t="s">
        <v>300</v>
      </c>
      <c r="R33" s="43" t="s">
        <v>168</v>
      </c>
      <c r="S33" s="11" t="s">
        <v>11</v>
      </c>
      <c r="T33" s="104"/>
      <c r="U33" s="102"/>
      <c r="V33" s="121"/>
      <c r="W33" s="118"/>
    </row>
    <row r="34" spans="1:23" ht="32.25">
      <c r="A34" s="109"/>
      <c r="B34" s="42" t="s">
        <v>169</v>
      </c>
      <c r="C34" s="43" t="s">
        <v>168</v>
      </c>
      <c r="D34" s="44"/>
      <c r="E34" s="42" t="s">
        <v>127</v>
      </c>
      <c r="F34" s="43">
        <v>5</v>
      </c>
      <c r="G34" s="44"/>
      <c r="H34" s="42"/>
      <c r="I34" s="43"/>
      <c r="J34" s="44"/>
      <c r="K34" s="42" t="s">
        <v>53</v>
      </c>
      <c r="L34" s="43">
        <v>2</v>
      </c>
      <c r="M34" s="44"/>
      <c r="N34" s="42"/>
      <c r="O34" s="43"/>
      <c r="P34" s="44"/>
      <c r="Q34" s="42"/>
      <c r="R34" s="43"/>
      <c r="S34" s="11" t="s">
        <v>11</v>
      </c>
      <c r="T34" s="104" t="s">
        <v>69</v>
      </c>
      <c r="U34" s="102">
        <v>34.6</v>
      </c>
      <c r="V34" s="104" t="s">
        <v>70</v>
      </c>
      <c r="W34" s="118">
        <v>1.6800000000000002</v>
      </c>
    </row>
    <row r="35" spans="1:23" ht="32.25" customHeight="1">
      <c r="A35" s="109"/>
      <c r="B35" s="42" t="s">
        <v>176</v>
      </c>
      <c r="C35" s="43">
        <v>1</v>
      </c>
      <c r="D35" s="44"/>
      <c r="E35" s="42"/>
      <c r="F35" s="43"/>
      <c r="G35" s="44"/>
      <c r="H35" s="42"/>
      <c r="I35" s="43"/>
      <c r="J35" s="44"/>
      <c r="K35" s="42"/>
      <c r="L35" s="43"/>
      <c r="M35" s="44"/>
      <c r="N35" s="42"/>
      <c r="O35" s="43"/>
      <c r="P35" s="44"/>
      <c r="Q35" s="42"/>
      <c r="R35" s="43"/>
      <c r="S35" s="11" t="s">
        <v>11</v>
      </c>
      <c r="T35" s="104"/>
      <c r="U35" s="102"/>
      <c r="V35" s="104"/>
      <c r="W35" s="118"/>
    </row>
    <row r="36" spans="1:23" ht="32.25" customHeight="1">
      <c r="A36" s="109"/>
      <c r="B36" s="42" t="s">
        <v>53</v>
      </c>
      <c r="C36" s="43">
        <v>2</v>
      </c>
      <c r="D36" s="44"/>
      <c r="E36" s="42"/>
      <c r="F36" s="43"/>
      <c r="G36" s="44"/>
      <c r="H36" s="42"/>
      <c r="I36" s="43"/>
      <c r="J36" s="44"/>
      <c r="K36" s="42"/>
      <c r="L36" s="43"/>
      <c r="M36" s="44"/>
      <c r="N36" s="42"/>
      <c r="O36" s="43"/>
      <c r="P36" s="44"/>
      <c r="Q36" s="42"/>
      <c r="R36" s="43"/>
      <c r="S36" s="11" t="s">
        <v>11</v>
      </c>
      <c r="T36" s="104"/>
      <c r="U36" s="102"/>
      <c r="V36" s="121" t="s">
        <v>71</v>
      </c>
      <c r="W36" s="118">
        <v>2.5999999999999996</v>
      </c>
    </row>
    <row r="37" spans="1:23" ht="32.25">
      <c r="A37" s="109"/>
      <c r="B37" s="42"/>
      <c r="C37" s="43"/>
      <c r="D37" s="44"/>
      <c r="E37" s="42"/>
      <c r="F37" s="43"/>
      <c r="G37" s="44"/>
      <c r="H37" s="42"/>
      <c r="I37" s="43"/>
      <c r="J37" s="44"/>
      <c r="K37" s="42"/>
      <c r="L37" s="43"/>
      <c r="M37" s="44"/>
      <c r="N37" s="42"/>
      <c r="O37" s="43"/>
      <c r="P37" s="44"/>
      <c r="Q37" s="42"/>
      <c r="R37" s="43"/>
      <c r="S37" s="11" t="s">
        <v>11</v>
      </c>
      <c r="T37" s="104" t="s">
        <v>64</v>
      </c>
      <c r="U37" s="102">
        <v>840.5</v>
      </c>
      <c r="V37" s="121"/>
      <c r="W37" s="118"/>
    </row>
    <row r="38" spans="1:23" ht="32.25">
      <c r="A38" s="109"/>
      <c r="B38" s="42"/>
      <c r="C38" s="43"/>
      <c r="D38" s="44"/>
      <c r="E38" s="42"/>
      <c r="F38" s="43"/>
      <c r="G38" s="44"/>
      <c r="H38" s="42"/>
      <c r="I38" s="43"/>
      <c r="J38" s="44"/>
      <c r="K38" s="42"/>
      <c r="L38" s="43"/>
      <c r="M38" s="44"/>
      <c r="N38" s="42"/>
      <c r="O38" s="43"/>
      <c r="P38" s="44"/>
      <c r="Q38" s="42"/>
      <c r="R38" s="43"/>
      <c r="S38" s="11"/>
      <c r="T38" s="104"/>
      <c r="U38" s="102"/>
      <c r="V38" s="104" t="s">
        <v>73</v>
      </c>
      <c r="W38" s="118">
        <v>0</v>
      </c>
    </row>
    <row r="39" spans="1:23" ht="32.25">
      <c r="A39" s="110"/>
      <c r="B39" s="46"/>
      <c r="C39" s="47"/>
      <c r="D39" s="48"/>
      <c r="E39" s="51"/>
      <c r="F39" s="49"/>
      <c r="G39" s="48"/>
      <c r="H39" s="42"/>
      <c r="I39" s="43"/>
      <c r="J39" s="48"/>
      <c r="K39" s="46"/>
      <c r="L39" s="47"/>
      <c r="M39" s="48"/>
      <c r="N39" s="46"/>
      <c r="O39" s="47"/>
      <c r="P39" s="48"/>
      <c r="Q39" s="46"/>
      <c r="R39" s="49"/>
      <c r="S39" s="12"/>
      <c r="T39" s="105"/>
      <c r="U39" s="103"/>
      <c r="V39" s="105"/>
      <c r="W39" s="125"/>
    </row>
    <row r="40" spans="1:23" ht="32.25" customHeight="1">
      <c r="A40" s="108">
        <v>45400</v>
      </c>
      <c r="B40" s="106" t="s">
        <v>309</v>
      </c>
      <c r="C40" s="107"/>
      <c r="D40" s="17"/>
      <c r="E40" s="106" t="s">
        <v>228</v>
      </c>
      <c r="F40" s="107"/>
      <c r="G40" s="18"/>
      <c r="H40" s="106" t="s">
        <v>329</v>
      </c>
      <c r="I40" s="107"/>
      <c r="J40" s="17"/>
      <c r="K40" s="106" t="s">
        <v>236</v>
      </c>
      <c r="L40" s="107"/>
      <c r="M40" s="17"/>
      <c r="N40" s="106" t="s">
        <v>295</v>
      </c>
      <c r="O40" s="107"/>
      <c r="P40" s="17"/>
      <c r="Q40" s="106" t="s">
        <v>239</v>
      </c>
      <c r="R40" s="107"/>
      <c r="S40" s="10" t="s">
        <v>11</v>
      </c>
      <c r="T40" s="119" t="s">
        <v>66</v>
      </c>
      <c r="U40" s="115">
        <v>96</v>
      </c>
      <c r="V40" s="119" t="s">
        <v>59</v>
      </c>
      <c r="W40" s="117">
        <v>0</v>
      </c>
    </row>
    <row r="41" spans="1:23" ht="32.25" customHeight="1">
      <c r="A41" s="109"/>
      <c r="B41" s="42" t="s">
        <v>19</v>
      </c>
      <c r="C41" s="43">
        <v>115</v>
      </c>
      <c r="D41" s="44"/>
      <c r="E41" s="42" t="s">
        <v>225</v>
      </c>
      <c r="F41" s="43">
        <v>60</v>
      </c>
      <c r="G41" s="44"/>
      <c r="H41" s="42" t="s">
        <v>233</v>
      </c>
      <c r="I41" s="43">
        <v>30</v>
      </c>
      <c r="J41" s="44"/>
      <c r="K41" s="50" t="s">
        <v>237</v>
      </c>
      <c r="L41" s="45">
        <v>55</v>
      </c>
      <c r="M41" s="44"/>
      <c r="N41" s="42" t="s">
        <v>297</v>
      </c>
      <c r="O41" s="43">
        <v>100</v>
      </c>
      <c r="P41" s="44"/>
      <c r="Q41" s="42" t="s">
        <v>240</v>
      </c>
      <c r="R41" s="43">
        <v>20</v>
      </c>
      <c r="S41" s="11" t="s">
        <v>11</v>
      </c>
      <c r="T41" s="120"/>
      <c r="U41" s="116"/>
      <c r="V41" s="120"/>
      <c r="W41" s="118"/>
    </row>
    <row r="42" spans="1:23" ht="32.25" customHeight="1">
      <c r="A42" s="109"/>
      <c r="B42" s="42"/>
      <c r="C42" s="43"/>
      <c r="D42" s="44"/>
      <c r="E42" s="42" t="s">
        <v>229</v>
      </c>
      <c r="F42" s="43">
        <v>12</v>
      </c>
      <c r="G42" s="44"/>
      <c r="H42" s="42" t="s">
        <v>234</v>
      </c>
      <c r="I42" s="43">
        <v>12</v>
      </c>
      <c r="J42" s="44"/>
      <c r="K42" s="42" t="s">
        <v>238</v>
      </c>
      <c r="L42" s="43">
        <v>5</v>
      </c>
      <c r="M42" s="44"/>
      <c r="N42" s="42" t="s">
        <v>41</v>
      </c>
      <c r="O42" s="43">
        <v>1</v>
      </c>
      <c r="P42" s="44"/>
      <c r="Q42" s="42" t="s">
        <v>241</v>
      </c>
      <c r="R42" s="43">
        <v>3</v>
      </c>
      <c r="S42" s="11" t="s">
        <v>11</v>
      </c>
      <c r="T42" s="120"/>
      <c r="U42" s="116"/>
      <c r="V42" s="121" t="s">
        <v>106</v>
      </c>
      <c r="W42" s="118">
        <v>5.75</v>
      </c>
    </row>
    <row r="43" spans="1:23" ht="32.25" customHeight="1">
      <c r="A43" s="109"/>
      <c r="B43" s="42"/>
      <c r="C43" s="43"/>
      <c r="D43" s="44"/>
      <c r="E43" s="42" t="s">
        <v>230</v>
      </c>
      <c r="F43" s="43" t="s">
        <v>231</v>
      </c>
      <c r="G43" s="44"/>
      <c r="H43" s="42" t="s">
        <v>235</v>
      </c>
      <c r="I43" s="43">
        <v>5</v>
      </c>
      <c r="J43" s="44"/>
      <c r="K43" s="42" t="s">
        <v>139</v>
      </c>
      <c r="L43" s="43">
        <v>5</v>
      </c>
      <c r="M43" s="44"/>
      <c r="N43" s="42" t="s">
        <v>53</v>
      </c>
      <c r="O43" s="43">
        <v>2</v>
      </c>
      <c r="P43" s="44"/>
      <c r="Q43" s="42" t="s">
        <v>103</v>
      </c>
      <c r="R43" s="43">
        <v>2</v>
      </c>
      <c r="S43" s="11" t="s">
        <v>11</v>
      </c>
      <c r="T43" s="104" t="s">
        <v>60</v>
      </c>
      <c r="U43" s="102">
        <v>24.8</v>
      </c>
      <c r="V43" s="121"/>
      <c r="W43" s="118"/>
    </row>
    <row r="44" spans="1:23" ht="32.25" customHeight="1">
      <c r="A44" s="109"/>
      <c r="B44" s="42"/>
      <c r="C44" s="43"/>
      <c r="D44" s="44"/>
      <c r="E44" s="42" t="s">
        <v>232</v>
      </c>
      <c r="F44" s="43" t="s">
        <v>231</v>
      </c>
      <c r="G44" s="44"/>
      <c r="H44" s="42" t="s">
        <v>215</v>
      </c>
      <c r="I44" s="43">
        <v>5</v>
      </c>
      <c r="J44" s="44"/>
      <c r="K44" s="42" t="s">
        <v>53</v>
      </c>
      <c r="L44" s="43">
        <v>3</v>
      </c>
      <c r="M44" s="44"/>
      <c r="N44" s="42"/>
      <c r="O44" s="43"/>
      <c r="P44" s="44"/>
      <c r="Q44" s="42" t="s">
        <v>33</v>
      </c>
      <c r="R44" s="43">
        <v>2</v>
      </c>
      <c r="S44" s="11" t="s">
        <v>11</v>
      </c>
      <c r="T44" s="104"/>
      <c r="U44" s="102"/>
      <c r="V44" s="121" t="s">
        <v>105</v>
      </c>
      <c r="W44" s="118">
        <v>2.5682999999999998</v>
      </c>
    </row>
    <row r="45" spans="1:23" ht="32.25" customHeight="1">
      <c r="A45" s="109"/>
      <c r="B45" s="42"/>
      <c r="C45" s="43"/>
      <c r="D45" s="44"/>
      <c r="E45" s="42" t="s">
        <v>227</v>
      </c>
      <c r="F45" s="43">
        <v>4</v>
      </c>
      <c r="G45" s="44"/>
      <c r="H45" s="42" t="s">
        <v>53</v>
      </c>
      <c r="I45" s="43">
        <v>3</v>
      </c>
      <c r="J45" s="44"/>
      <c r="K45" s="42"/>
      <c r="L45" s="43"/>
      <c r="M45" s="44"/>
      <c r="N45" s="42"/>
      <c r="O45" s="43"/>
      <c r="P45" s="44"/>
      <c r="Q45" s="42" t="s">
        <v>184</v>
      </c>
      <c r="R45" s="43">
        <v>1</v>
      </c>
      <c r="S45" s="11" t="s">
        <v>11</v>
      </c>
      <c r="T45" s="104"/>
      <c r="U45" s="102"/>
      <c r="V45" s="121"/>
      <c r="W45" s="118"/>
    </row>
    <row r="46" spans="1:23" ht="32.25">
      <c r="A46" s="109"/>
      <c r="B46" s="42"/>
      <c r="C46" s="43"/>
      <c r="D46" s="44"/>
      <c r="E46" s="42"/>
      <c r="F46" s="43"/>
      <c r="G46" s="44"/>
      <c r="H46" s="42"/>
      <c r="I46" s="43"/>
      <c r="J46" s="44"/>
      <c r="K46" s="42"/>
      <c r="L46" s="43"/>
      <c r="M46" s="44"/>
      <c r="N46" s="42"/>
      <c r="O46" s="43"/>
      <c r="P46" s="44"/>
      <c r="Q46" s="42"/>
      <c r="R46" s="43"/>
      <c r="S46" s="11" t="s">
        <v>11</v>
      </c>
      <c r="T46" s="104" t="s">
        <v>77</v>
      </c>
      <c r="U46" s="102">
        <v>31.4</v>
      </c>
      <c r="V46" s="104" t="s">
        <v>78</v>
      </c>
      <c r="W46" s="118">
        <v>1.9575</v>
      </c>
    </row>
    <row r="47" spans="1:23" ht="32.25" customHeight="1">
      <c r="A47" s="109"/>
      <c r="B47" s="42"/>
      <c r="C47" s="43"/>
      <c r="D47" s="44"/>
      <c r="E47" s="42"/>
      <c r="F47" s="43"/>
      <c r="G47" s="44"/>
      <c r="H47" s="42"/>
      <c r="I47" s="43"/>
      <c r="J47" s="44"/>
      <c r="K47" s="42"/>
      <c r="L47" s="43"/>
      <c r="M47" s="44"/>
      <c r="N47" s="42"/>
      <c r="O47" s="43"/>
      <c r="P47" s="44"/>
      <c r="Q47" s="42"/>
      <c r="R47" s="43"/>
      <c r="S47" s="11" t="s">
        <v>11</v>
      </c>
      <c r="T47" s="104"/>
      <c r="U47" s="102"/>
      <c r="V47" s="104"/>
      <c r="W47" s="118"/>
    </row>
    <row r="48" spans="1:23" ht="32.25" customHeight="1">
      <c r="A48" s="109"/>
      <c r="B48" s="42"/>
      <c r="C48" s="43"/>
      <c r="D48" s="44"/>
      <c r="E48" s="42"/>
      <c r="F48" s="43"/>
      <c r="G48" s="44"/>
      <c r="H48" s="42"/>
      <c r="I48" s="43"/>
      <c r="J48" s="44"/>
      <c r="K48" s="42"/>
      <c r="L48" s="43"/>
      <c r="M48" s="44"/>
      <c r="N48" s="42"/>
      <c r="O48" s="43"/>
      <c r="P48" s="44"/>
      <c r="Q48" s="42"/>
      <c r="R48" s="43"/>
      <c r="S48" s="11" t="s">
        <v>11</v>
      </c>
      <c r="T48" s="104"/>
      <c r="U48" s="102"/>
      <c r="V48" s="121" t="s">
        <v>79</v>
      </c>
      <c r="W48" s="118">
        <v>2.4</v>
      </c>
    </row>
    <row r="49" spans="1:23" ht="32.25">
      <c r="A49" s="109"/>
      <c r="B49" s="42"/>
      <c r="C49" s="43"/>
      <c r="D49" s="44"/>
      <c r="E49" s="42"/>
      <c r="F49" s="43"/>
      <c r="G49" s="44"/>
      <c r="H49" s="42"/>
      <c r="I49" s="43"/>
      <c r="J49" s="44"/>
      <c r="K49" s="42"/>
      <c r="L49" s="43"/>
      <c r="M49" s="44"/>
      <c r="N49" s="42"/>
      <c r="O49" s="43"/>
      <c r="P49" s="44"/>
      <c r="Q49" s="42"/>
      <c r="R49" s="43"/>
      <c r="S49" s="11" t="s">
        <v>11</v>
      </c>
      <c r="T49" s="104" t="s">
        <v>80</v>
      </c>
      <c r="U49" s="102">
        <v>733.5</v>
      </c>
      <c r="V49" s="121"/>
      <c r="W49" s="118"/>
    </row>
    <row r="50" spans="1:23" ht="32.25">
      <c r="A50" s="109"/>
      <c r="B50" s="42"/>
      <c r="C50" s="43"/>
      <c r="D50" s="44"/>
      <c r="E50" s="42"/>
      <c r="F50" s="43"/>
      <c r="G50" s="44"/>
      <c r="H50" s="42"/>
      <c r="I50" s="43"/>
      <c r="J50" s="44"/>
      <c r="K50" s="42"/>
      <c r="L50" s="43"/>
      <c r="M50" s="44"/>
      <c r="N50" s="42"/>
      <c r="O50" s="43"/>
      <c r="P50" s="44"/>
      <c r="Q50" s="42"/>
      <c r="R50" s="43"/>
      <c r="S50" s="11"/>
      <c r="T50" s="104"/>
      <c r="U50" s="102"/>
      <c r="V50" s="104" t="s">
        <v>81</v>
      </c>
      <c r="W50" s="118">
        <v>0</v>
      </c>
    </row>
    <row r="51" spans="1:23" ht="32.25">
      <c r="A51" s="110"/>
      <c r="B51" s="46"/>
      <c r="C51" s="47"/>
      <c r="D51" s="48"/>
      <c r="E51" s="46"/>
      <c r="F51" s="49"/>
      <c r="G51" s="48"/>
      <c r="H51" s="46"/>
      <c r="I51" s="47"/>
      <c r="J51" s="48"/>
      <c r="K51" s="46"/>
      <c r="L51" s="47"/>
      <c r="M51" s="48"/>
      <c r="N51" s="46"/>
      <c r="O51" s="47"/>
      <c r="P51" s="48"/>
      <c r="Q51" s="46"/>
      <c r="R51" s="49"/>
      <c r="S51" s="12"/>
      <c r="T51" s="105"/>
      <c r="U51" s="103"/>
      <c r="V51" s="105"/>
      <c r="W51" s="125"/>
    </row>
    <row r="52" spans="1:23" ht="32.25" customHeight="1">
      <c r="A52" s="108">
        <v>45401</v>
      </c>
      <c r="B52" s="106" t="s">
        <v>310</v>
      </c>
      <c r="C52" s="107"/>
      <c r="D52" s="17"/>
      <c r="E52" s="106" t="s">
        <v>358</v>
      </c>
      <c r="F52" s="107"/>
      <c r="G52" s="18"/>
      <c r="H52" s="106" t="s">
        <v>359</v>
      </c>
      <c r="I52" s="107"/>
      <c r="J52" s="17"/>
      <c r="K52" s="106" t="s">
        <v>345</v>
      </c>
      <c r="L52" s="107"/>
      <c r="M52" s="17"/>
      <c r="N52" s="106" t="s">
        <v>295</v>
      </c>
      <c r="O52" s="107"/>
      <c r="P52" s="17"/>
      <c r="Q52" s="106" t="s">
        <v>244</v>
      </c>
      <c r="R52" s="107"/>
      <c r="S52" s="10" t="s">
        <v>11</v>
      </c>
      <c r="T52" s="119" t="s">
        <v>66</v>
      </c>
      <c r="U52" s="115">
        <v>101.5</v>
      </c>
      <c r="V52" s="119" t="s">
        <v>59</v>
      </c>
      <c r="W52" s="117">
        <v>0</v>
      </c>
    </row>
    <row r="53" spans="1:23" ht="32.25" customHeight="1">
      <c r="A53" s="109"/>
      <c r="B53" s="42" t="s">
        <v>19</v>
      </c>
      <c r="C53" s="43">
        <v>85</v>
      </c>
      <c r="D53" s="44"/>
      <c r="E53" s="42" t="s">
        <v>34</v>
      </c>
      <c r="F53" s="43">
        <v>80</v>
      </c>
      <c r="G53" s="44"/>
      <c r="H53" s="50" t="s">
        <v>360</v>
      </c>
      <c r="I53" s="45">
        <v>30</v>
      </c>
      <c r="J53" s="44"/>
      <c r="K53" s="50" t="s">
        <v>43</v>
      </c>
      <c r="L53" s="45">
        <v>45</v>
      </c>
      <c r="M53" s="44"/>
      <c r="N53" s="42" t="s">
        <v>52</v>
      </c>
      <c r="O53" s="43">
        <v>100</v>
      </c>
      <c r="P53" s="44"/>
      <c r="Q53" s="42" t="s">
        <v>290</v>
      </c>
      <c r="R53" s="43">
        <v>15</v>
      </c>
      <c r="S53" s="11" t="s">
        <v>11</v>
      </c>
      <c r="T53" s="120"/>
      <c r="U53" s="116"/>
      <c r="V53" s="120"/>
      <c r="W53" s="118"/>
    </row>
    <row r="54" spans="1:23" ht="32.25" customHeight="1">
      <c r="A54" s="109"/>
      <c r="B54" s="42" t="s">
        <v>162</v>
      </c>
      <c r="C54" s="43">
        <v>35</v>
      </c>
      <c r="D54" s="44"/>
      <c r="E54" s="42" t="s">
        <v>49</v>
      </c>
      <c r="F54" s="43">
        <v>15</v>
      </c>
      <c r="G54" s="44"/>
      <c r="H54" s="42" t="s">
        <v>361</v>
      </c>
      <c r="I54" s="43">
        <v>10</v>
      </c>
      <c r="J54" s="44"/>
      <c r="K54" s="42" t="s">
        <v>18</v>
      </c>
      <c r="L54" s="43">
        <v>5</v>
      </c>
      <c r="M54" s="44"/>
      <c r="N54" s="42" t="s">
        <v>41</v>
      </c>
      <c r="O54" s="43">
        <v>1</v>
      </c>
      <c r="P54" s="44"/>
      <c r="Q54" s="42" t="s">
        <v>138</v>
      </c>
      <c r="R54" s="43">
        <v>5</v>
      </c>
      <c r="S54" s="11" t="s">
        <v>11</v>
      </c>
      <c r="T54" s="120"/>
      <c r="U54" s="116"/>
      <c r="V54" s="121" t="s">
        <v>106</v>
      </c>
      <c r="W54" s="118">
        <v>6.0590000000000002</v>
      </c>
    </row>
    <row r="55" spans="1:23" ht="32.25" customHeight="1">
      <c r="A55" s="109"/>
      <c r="B55" s="42"/>
      <c r="C55" s="43"/>
      <c r="D55" s="44"/>
      <c r="E55" s="42" t="s">
        <v>42</v>
      </c>
      <c r="F55" s="43">
        <v>5</v>
      </c>
      <c r="G55" s="44"/>
      <c r="H55" s="42" t="s">
        <v>38</v>
      </c>
      <c r="I55" s="43">
        <v>5</v>
      </c>
      <c r="J55" s="44"/>
      <c r="K55" s="42" t="s">
        <v>176</v>
      </c>
      <c r="L55" s="43">
        <v>5</v>
      </c>
      <c r="M55" s="44"/>
      <c r="N55" s="42" t="s">
        <v>53</v>
      </c>
      <c r="O55" s="43">
        <v>2</v>
      </c>
      <c r="P55" s="44"/>
      <c r="Q55" s="42" t="s">
        <v>117</v>
      </c>
      <c r="R55" s="43" t="s">
        <v>134</v>
      </c>
      <c r="S55" s="11" t="s">
        <v>11</v>
      </c>
      <c r="T55" s="104" t="s">
        <v>60</v>
      </c>
      <c r="U55" s="102">
        <v>25</v>
      </c>
      <c r="V55" s="121"/>
      <c r="W55" s="118"/>
    </row>
    <row r="56" spans="1:23" ht="32.25" customHeight="1">
      <c r="A56" s="109"/>
      <c r="B56" s="42"/>
      <c r="C56" s="43"/>
      <c r="D56" s="44"/>
      <c r="E56" s="42" t="s">
        <v>103</v>
      </c>
      <c r="F56" s="43">
        <v>5</v>
      </c>
      <c r="G56" s="44"/>
      <c r="H56" s="42" t="s">
        <v>0</v>
      </c>
      <c r="I56" s="43">
        <v>1</v>
      </c>
      <c r="J56" s="44"/>
      <c r="K56" s="42" t="s">
        <v>53</v>
      </c>
      <c r="L56" s="43">
        <v>3</v>
      </c>
      <c r="M56" s="44"/>
      <c r="N56" s="42"/>
      <c r="O56" s="43"/>
      <c r="P56" s="44"/>
      <c r="Q56" s="42"/>
      <c r="R56" s="43"/>
      <c r="S56" s="11" t="s">
        <v>11</v>
      </c>
      <c r="T56" s="104"/>
      <c r="U56" s="102"/>
      <c r="V56" s="121" t="s">
        <v>105</v>
      </c>
      <c r="W56" s="118">
        <v>2.6</v>
      </c>
    </row>
    <row r="57" spans="1:23" ht="32.25" customHeight="1">
      <c r="A57" s="109"/>
      <c r="B57" s="42"/>
      <c r="C57" s="43"/>
      <c r="D57" s="44"/>
      <c r="E57" s="42" t="s">
        <v>53</v>
      </c>
      <c r="F57" s="43">
        <v>4</v>
      </c>
      <c r="G57" s="44"/>
      <c r="H57" s="42" t="s">
        <v>169</v>
      </c>
      <c r="I57" s="43" t="s">
        <v>168</v>
      </c>
      <c r="J57" s="44"/>
      <c r="K57" s="42"/>
      <c r="L57" s="43"/>
      <c r="M57" s="44"/>
      <c r="N57" s="42"/>
      <c r="O57" s="43"/>
      <c r="P57" s="44"/>
      <c r="Q57" s="42"/>
      <c r="R57" s="43"/>
      <c r="S57" s="11" t="s">
        <v>11</v>
      </c>
      <c r="T57" s="104"/>
      <c r="U57" s="102"/>
      <c r="V57" s="121"/>
      <c r="W57" s="118"/>
    </row>
    <row r="58" spans="1:23" ht="32.25">
      <c r="A58" s="109"/>
      <c r="B58" s="42"/>
      <c r="C58" s="43"/>
      <c r="D58" s="44"/>
      <c r="E58" s="42"/>
      <c r="F58" s="43"/>
      <c r="G58" s="44"/>
      <c r="H58" s="42" t="s">
        <v>53</v>
      </c>
      <c r="I58" s="43">
        <v>3</v>
      </c>
      <c r="J58" s="44"/>
      <c r="K58" s="42"/>
      <c r="L58" s="43"/>
      <c r="M58" s="44"/>
      <c r="N58" s="42"/>
      <c r="O58" s="43"/>
      <c r="P58" s="44"/>
      <c r="Q58" s="42"/>
      <c r="R58" s="43"/>
      <c r="S58" s="11" t="s">
        <v>11</v>
      </c>
      <c r="T58" s="104" t="s">
        <v>69</v>
      </c>
      <c r="U58" s="102">
        <v>32.4</v>
      </c>
      <c r="V58" s="104" t="s">
        <v>70</v>
      </c>
      <c r="W58" s="118">
        <v>2.12</v>
      </c>
    </row>
    <row r="59" spans="1:23" ht="33" customHeight="1">
      <c r="A59" s="109"/>
      <c r="B59" s="42"/>
      <c r="C59" s="43"/>
      <c r="D59" s="44"/>
      <c r="E59" s="42"/>
      <c r="F59" s="43"/>
      <c r="G59" s="44"/>
      <c r="H59" s="42"/>
      <c r="I59" s="43"/>
      <c r="J59" s="44"/>
      <c r="K59" s="42"/>
      <c r="L59" s="43"/>
      <c r="M59" s="44"/>
      <c r="N59" s="42"/>
      <c r="O59" s="43"/>
      <c r="P59" s="44"/>
      <c r="Q59" s="42"/>
      <c r="R59" s="43"/>
      <c r="S59" s="11" t="s">
        <v>11</v>
      </c>
      <c r="T59" s="104"/>
      <c r="U59" s="102"/>
      <c r="V59" s="104"/>
      <c r="W59" s="118"/>
    </row>
    <row r="60" spans="1:23" ht="33" customHeight="1">
      <c r="A60" s="109"/>
      <c r="B60" s="42"/>
      <c r="C60" s="43"/>
      <c r="D60" s="44"/>
      <c r="E60" s="42"/>
      <c r="F60" s="43"/>
      <c r="G60" s="44"/>
      <c r="H60" s="42"/>
      <c r="I60" s="43"/>
      <c r="J60" s="44"/>
      <c r="K60" s="42"/>
      <c r="L60" s="43"/>
      <c r="M60" s="44"/>
      <c r="N60" s="42"/>
      <c r="O60" s="43"/>
      <c r="P60" s="44"/>
      <c r="Q60" s="42"/>
      <c r="R60" s="43"/>
      <c r="S60" s="11" t="s">
        <v>11</v>
      </c>
      <c r="T60" s="104"/>
      <c r="U60" s="102"/>
      <c r="V60" s="121" t="s">
        <v>71</v>
      </c>
      <c r="W60" s="118">
        <v>2.4</v>
      </c>
    </row>
    <row r="61" spans="1:23" ht="32.25">
      <c r="A61" s="109"/>
      <c r="B61" s="42"/>
      <c r="C61" s="43"/>
      <c r="D61" s="44"/>
      <c r="E61" s="42"/>
      <c r="F61" s="43"/>
      <c r="G61" s="44"/>
      <c r="H61" s="42"/>
      <c r="I61" s="43"/>
      <c r="J61" s="44"/>
      <c r="K61" s="42"/>
      <c r="L61" s="43"/>
      <c r="M61" s="44"/>
      <c r="N61" s="42"/>
      <c r="O61" s="43"/>
      <c r="P61" s="44"/>
      <c r="Q61" s="42"/>
      <c r="R61" s="43"/>
      <c r="S61" s="11" t="s">
        <v>11</v>
      </c>
      <c r="T61" s="104" t="s">
        <v>64</v>
      </c>
      <c r="U61" s="102">
        <v>760.7</v>
      </c>
      <c r="V61" s="121"/>
      <c r="W61" s="118"/>
    </row>
    <row r="62" spans="1:23" ht="32.25">
      <c r="A62" s="109"/>
      <c r="B62" s="42"/>
      <c r="C62" s="43"/>
      <c r="D62" s="44"/>
      <c r="E62" s="42"/>
      <c r="F62" s="43"/>
      <c r="G62" s="44"/>
      <c r="H62" s="42"/>
      <c r="I62" s="43"/>
      <c r="J62" s="44"/>
      <c r="K62" s="42"/>
      <c r="L62" s="43"/>
      <c r="M62" s="44"/>
      <c r="N62" s="42"/>
      <c r="O62" s="43"/>
      <c r="P62" s="44"/>
      <c r="Q62" s="42"/>
      <c r="R62" s="43"/>
      <c r="S62" s="11"/>
      <c r="T62" s="104"/>
      <c r="U62" s="102"/>
      <c r="V62" s="104" t="s">
        <v>73</v>
      </c>
      <c r="W62" s="118">
        <v>0</v>
      </c>
    </row>
    <row r="63" spans="1:23" ht="32.25">
      <c r="A63" s="110"/>
      <c r="B63" s="46"/>
      <c r="C63" s="47"/>
      <c r="D63" s="48"/>
      <c r="E63" s="46"/>
      <c r="F63" s="49"/>
      <c r="G63" s="48"/>
      <c r="H63" s="46"/>
      <c r="I63" s="47"/>
      <c r="J63" s="48"/>
      <c r="K63" s="46"/>
      <c r="L63" s="47"/>
      <c r="M63" s="48"/>
      <c r="N63" s="46"/>
      <c r="O63" s="47"/>
      <c r="P63" s="48"/>
      <c r="Q63" s="46"/>
      <c r="R63" s="49"/>
      <c r="S63" s="12"/>
      <c r="T63" s="105"/>
      <c r="U63" s="103"/>
      <c r="V63" s="105"/>
      <c r="W63" s="125"/>
    </row>
    <row r="64" spans="1:23" ht="32.25" customHeight="1">
      <c r="T64" s="14"/>
      <c r="U64" s="14"/>
      <c r="V64" s="14"/>
      <c r="W64" s="13"/>
    </row>
    <row r="65" spans="20:23" s="1" customFormat="1" ht="25.5">
      <c r="T65" s="13"/>
      <c r="U65" s="13"/>
      <c r="V65" s="13"/>
      <c r="W65" s="13"/>
    </row>
    <row r="66" spans="20:23" s="1" customFormat="1" ht="25.5">
      <c r="T66" s="13"/>
      <c r="U66" s="13"/>
      <c r="V66" s="15"/>
      <c r="W66" s="13"/>
    </row>
    <row r="67" spans="20:23" s="1" customFormat="1" ht="25.5">
      <c r="T67" s="13"/>
      <c r="U67" s="13"/>
      <c r="V67" s="13"/>
      <c r="W67" s="13"/>
    </row>
    <row r="68" spans="20:23" s="1" customFormat="1" ht="25.5">
      <c r="T68" s="13"/>
      <c r="U68" s="13"/>
      <c r="V68" s="15"/>
      <c r="W68" s="13"/>
    </row>
    <row r="69" spans="20:23" s="1" customFormat="1" ht="25.5">
      <c r="T69" s="13"/>
      <c r="U69" s="13"/>
      <c r="V69" s="13"/>
      <c r="W69" s="13"/>
    </row>
    <row r="70" spans="20:23" customFormat="1" ht="25.5">
      <c r="T70" s="13"/>
      <c r="U70" s="13"/>
      <c r="V70" s="13"/>
      <c r="W70" s="13"/>
    </row>
    <row r="71" spans="20:23" s="1" customFormat="1" ht="25.5">
      <c r="T71" s="13"/>
      <c r="U71" s="13"/>
      <c r="V71" s="13"/>
      <c r="W71" s="13"/>
    </row>
    <row r="72" spans="20:23" customFormat="1" ht="25.5">
      <c r="T72" s="13"/>
      <c r="U72" s="13"/>
      <c r="V72" s="15"/>
      <c r="W72" s="13"/>
    </row>
    <row r="73" spans="20:23" customFormat="1" ht="25.5">
      <c r="T73" s="13"/>
      <c r="U73" s="13"/>
      <c r="V73" s="13"/>
      <c r="W73" s="13"/>
    </row>
    <row r="74" spans="20:23" customFormat="1" ht="25.5">
      <c r="T74" s="13"/>
      <c r="U74" s="13"/>
      <c r="V74" s="13"/>
      <c r="W74" s="13"/>
    </row>
    <row r="75" spans="20:23" customFormat="1" ht="25.5">
      <c r="T75" s="13"/>
      <c r="U75" s="13"/>
      <c r="V75" s="13"/>
      <c r="W75" s="13"/>
    </row>
    <row r="76" spans="20:23" customFormat="1" ht="16.5"/>
    <row r="77" spans="20:23" customFormat="1" ht="16.5"/>
    <row r="78" spans="20:23" customFormat="1" ht="16.5"/>
    <row r="79" spans="20:23" customFormat="1" ht="16.5"/>
    <row r="80" spans="20:23" customFormat="1" ht="16.5"/>
  </sheetData>
  <mergeCells count="142">
    <mergeCell ref="Q52:R52"/>
    <mergeCell ref="W46:W47"/>
    <mergeCell ref="T40:T42"/>
    <mergeCell ref="U40:U42"/>
    <mergeCell ref="Q2:T2"/>
    <mergeCell ref="U1:U2"/>
    <mergeCell ref="V1:V2"/>
    <mergeCell ref="W1:W2"/>
    <mergeCell ref="B16:C16"/>
    <mergeCell ref="B4:C4"/>
    <mergeCell ref="K40:L40"/>
    <mergeCell ref="N40:O40"/>
    <mergeCell ref="Q40:R40"/>
    <mergeCell ref="V40:V41"/>
    <mergeCell ref="W40:W41"/>
    <mergeCell ref="V42:V43"/>
    <mergeCell ref="W42:W43"/>
    <mergeCell ref="T43:T45"/>
    <mergeCell ref="U43:U45"/>
    <mergeCell ref="V44:V45"/>
    <mergeCell ref="W44:W45"/>
    <mergeCell ref="T34:T36"/>
    <mergeCell ref="U34:U36"/>
    <mergeCell ref="T46:T48"/>
    <mergeCell ref="K16:L16"/>
    <mergeCell ref="W48:W49"/>
    <mergeCell ref="T49:T51"/>
    <mergeCell ref="U49:U51"/>
    <mergeCell ref="V50:V51"/>
    <mergeCell ref="W14:W15"/>
    <mergeCell ref="T16:T18"/>
    <mergeCell ref="U16:U18"/>
    <mergeCell ref="V16:V17"/>
    <mergeCell ref="W16:W17"/>
    <mergeCell ref="V18:V19"/>
    <mergeCell ref="W18:W19"/>
    <mergeCell ref="U19:U21"/>
    <mergeCell ref="W30:W31"/>
    <mergeCell ref="T31:T33"/>
    <mergeCell ref="U31:U33"/>
    <mergeCell ref="V32:V33"/>
    <mergeCell ref="W32:W33"/>
    <mergeCell ref="W34:W35"/>
    <mergeCell ref="V36:V37"/>
    <mergeCell ref="W36:W37"/>
    <mergeCell ref="U46:U48"/>
    <mergeCell ref="W38:W39"/>
    <mergeCell ref="N28:O28"/>
    <mergeCell ref="T28:T30"/>
    <mergeCell ref="U28:U30"/>
    <mergeCell ref="V28:V29"/>
    <mergeCell ref="V30:V31"/>
    <mergeCell ref="W58:W59"/>
    <mergeCell ref="V60:V61"/>
    <mergeCell ref="W60:W61"/>
    <mergeCell ref="T61:T63"/>
    <mergeCell ref="U61:U63"/>
    <mergeCell ref="V62:V63"/>
    <mergeCell ref="W62:W63"/>
    <mergeCell ref="W50:W51"/>
    <mergeCell ref="T52:T54"/>
    <mergeCell ref="U52:U54"/>
    <mergeCell ref="V52:V53"/>
    <mergeCell ref="W52:W53"/>
    <mergeCell ref="V54:V55"/>
    <mergeCell ref="W54:W55"/>
    <mergeCell ref="T55:T57"/>
    <mergeCell ref="U55:U57"/>
    <mergeCell ref="V56:V57"/>
    <mergeCell ref="W56:W57"/>
    <mergeCell ref="A52:A63"/>
    <mergeCell ref="A40:A51"/>
    <mergeCell ref="E40:F40"/>
    <mergeCell ref="H40:I40"/>
    <mergeCell ref="A28:A39"/>
    <mergeCell ref="E28:F28"/>
    <mergeCell ref="B28:C28"/>
    <mergeCell ref="V34:V35"/>
    <mergeCell ref="T58:T60"/>
    <mergeCell ref="U58:U60"/>
    <mergeCell ref="V58:V59"/>
    <mergeCell ref="V38:V39"/>
    <mergeCell ref="K28:L28"/>
    <mergeCell ref="H28:I28"/>
    <mergeCell ref="E52:F52"/>
    <mergeCell ref="H52:I52"/>
    <mergeCell ref="V46:V47"/>
    <mergeCell ref="V48:V49"/>
    <mergeCell ref="T37:T39"/>
    <mergeCell ref="U37:U39"/>
    <mergeCell ref="K52:L52"/>
    <mergeCell ref="N52:O52"/>
    <mergeCell ref="B52:C52"/>
    <mergeCell ref="B40:C40"/>
    <mergeCell ref="Q28:R28"/>
    <mergeCell ref="V8:V9"/>
    <mergeCell ref="W8:W9"/>
    <mergeCell ref="V10:V11"/>
    <mergeCell ref="W10:W11"/>
    <mergeCell ref="A16:A27"/>
    <mergeCell ref="H16:I16"/>
    <mergeCell ref="N16:O16"/>
    <mergeCell ref="Q16:R16"/>
    <mergeCell ref="A4:A15"/>
    <mergeCell ref="T19:T21"/>
    <mergeCell ref="T10:T12"/>
    <mergeCell ref="T13:T15"/>
    <mergeCell ref="T25:T27"/>
    <mergeCell ref="T22:T24"/>
    <mergeCell ref="K4:L4"/>
    <mergeCell ref="E4:F4"/>
    <mergeCell ref="H4:I4"/>
    <mergeCell ref="N4:O4"/>
    <mergeCell ref="Q4:R4"/>
    <mergeCell ref="T4:T6"/>
    <mergeCell ref="V12:V13"/>
    <mergeCell ref="W12:W13"/>
    <mergeCell ref="V14:V15"/>
    <mergeCell ref="E16:F16"/>
    <mergeCell ref="E1:N1"/>
    <mergeCell ref="T3:U3"/>
    <mergeCell ref="O1:T1"/>
    <mergeCell ref="V20:V21"/>
    <mergeCell ref="W20:W21"/>
    <mergeCell ref="W28:W29"/>
    <mergeCell ref="U10:U12"/>
    <mergeCell ref="U13:U15"/>
    <mergeCell ref="V22:V23"/>
    <mergeCell ref="W22:W23"/>
    <mergeCell ref="V24:V25"/>
    <mergeCell ref="W24:W25"/>
    <mergeCell ref="U25:U27"/>
    <mergeCell ref="V26:V27"/>
    <mergeCell ref="W26:W27"/>
    <mergeCell ref="U22:U24"/>
    <mergeCell ref="U4:U6"/>
    <mergeCell ref="W4:W5"/>
    <mergeCell ref="V4:V5"/>
    <mergeCell ref="V6:V7"/>
    <mergeCell ref="W6:W7"/>
    <mergeCell ref="T7:T9"/>
    <mergeCell ref="U7:U9"/>
  </mergeCells>
  <phoneticPr fontId="1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4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5"/>
  <sheetViews>
    <sheetView view="pageBreakPreview" zoomScale="40" zoomScaleNormal="50" zoomScaleSheetLayoutView="40" workbookViewId="0">
      <pane xSplit="23" ySplit="3" topLeftCell="X4" activePane="bottomRight" state="frozen"/>
      <selection activeCell="V16" sqref="V16:V17"/>
      <selection pane="topRight" activeCell="V16" sqref="V16:V17"/>
      <selection pane="bottomLeft" activeCell="V16" sqref="V16:V17"/>
      <selection pane="bottomRight" activeCell="V16" sqref="V16:V17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  <col min="24" max="24" width="9" customWidth="1"/>
  </cols>
  <sheetData>
    <row r="1" spans="1:23" ht="98.25" customHeight="1">
      <c r="E1" s="111" t="s">
        <v>83</v>
      </c>
      <c r="F1" s="111"/>
      <c r="G1" s="111"/>
      <c r="H1" s="111"/>
      <c r="I1" s="111"/>
      <c r="J1" s="111"/>
      <c r="K1" s="111"/>
      <c r="L1" s="111"/>
      <c r="M1" s="111"/>
      <c r="N1" s="111"/>
      <c r="O1" s="124" t="s">
        <v>102</v>
      </c>
      <c r="P1" s="124"/>
      <c r="Q1" s="124"/>
      <c r="R1" s="124"/>
      <c r="S1" s="124"/>
      <c r="T1" s="124"/>
      <c r="U1" s="98" t="s">
        <v>12</v>
      </c>
      <c r="V1" s="100" t="s">
        <v>13</v>
      </c>
      <c r="W1" s="113" t="s">
        <v>12</v>
      </c>
    </row>
    <row r="2" spans="1:23" ht="38.25">
      <c r="A2" s="23" t="s">
        <v>108</v>
      </c>
      <c r="B2" s="3"/>
      <c r="C2" s="3"/>
      <c r="D2" s="3"/>
      <c r="E2" s="24" t="s">
        <v>109</v>
      </c>
      <c r="F2" s="3"/>
      <c r="G2" s="3"/>
      <c r="H2" s="3"/>
      <c r="I2" s="3"/>
      <c r="J2" s="3"/>
      <c r="K2" s="20" t="s">
        <v>435</v>
      </c>
      <c r="L2" s="3"/>
      <c r="M2" s="3"/>
      <c r="O2" s="21"/>
      <c r="P2" s="21"/>
      <c r="Q2" s="126" t="s">
        <v>436</v>
      </c>
      <c r="R2" s="126"/>
      <c r="S2" s="126"/>
      <c r="T2" s="126"/>
      <c r="U2" s="99"/>
      <c r="V2" s="101"/>
      <c r="W2" s="114"/>
    </row>
    <row r="3" spans="1:23" ht="42">
      <c r="A3" s="4" t="s">
        <v>14</v>
      </c>
      <c r="B3" s="5" t="s">
        <v>9</v>
      </c>
      <c r="C3" s="6" t="s">
        <v>4</v>
      </c>
      <c r="D3" s="7"/>
      <c r="E3" s="5" t="s">
        <v>5</v>
      </c>
      <c r="F3" s="6" t="s">
        <v>4</v>
      </c>
      <c r="G3" s="8"/>
      <c r="H3" s="5" t="s">
        <v>6</v>
      </c>
      <c r="I3" s="6" t="s">
        <v>4</v>
      </c>
      <c r="J3" s="8"/>
      <c r="K3" s="5" t="s">
        <v>15</v>
      </c>
      <c r="L3" s="6" t="s">
        <v>4</v>
      </c>
      <c r="M3" s="8"/>
      <c r="N3" s="5" t="s">
        <v>10</v>
      </c>
      <c r="O3" s="6" t="s">
        <v>4</v>
      </c>
      <c r="P3" s="8"/>
      <c r="Q3" s="5" t="s">
        <v>7</v>
      </c>
      <c r="R3" s="6" t="s">
        <v>4</v>
      </c>
      <c r="S3" s="8"/>
      <c r="T3" s="122" t="s">
        <v>55</v>
      </c>
      <c r="U3" s="123"/>
      <c r="V3" s="9" t="s">
        <v>8</v>
      </c>
      <c r="W3" s="19" t="s">
        <v>16</v>
      </c>
    </row>
    <row r="4" spans="1:23" ht="32.25" customHeight="1">
      <c r="A4" s="108">
        <v>45404</v>
      </c>
      <c r="B4" s="106" t="s">
        <v>315</v>
      </c>
      <c r="C4" s="107"/>
      <c r="D4" s="17"/>
      <c r="E4" s="106" t="s">
        <v>305</v>
      </c>
      <c r="F4" s="107"/>
      <c r="G4" s="18"/>
      <c r="H4" s="106" t="s">
        <v>330</v>
      </c>
      <c r="I4" s="107"/>
      <c r="J4" s="17"/>
      <c r="K4" s="106" t="s">
        <v>342</v>
      </c>
      <c r="L4" s="107"/>
      <c r="M4" s="17"/>
      <c r="N4" s="106" t="s">
        <v>296</v>
      </c>
      <c r="O4" s="107"/>
      <c r="P4" s="17"/>
      <c r="Q4" s="106" t="s">
        <v>368</v>
      </c>
      <c r="R4" s="107"/>
      <c r="S4" s="10" t="s">
        <v>11</v>
      </c>
      <c r="T4" s="119" t="s">
        <v>58</v>
      </c>
      <c r="U4" s="115">
        <v>92.6</v>
      </c>
      <c r="V4" s="119" t="s">
        <v>59</v>
      </c>
      <c r="W4" s="117">
        <v>0</v>
      </c>
    </row>
    <row r="5" spans="1:23" ht="32.25" customHeight="1">
      <c r="A5" s="109"/>
      <c r="B5" s="42" t="s">
        <v>19</v>
      </c>
      <c r="C5" s="43">
        <v>90</v>
      </c>
      <c r="D5" s="44"/>
      <c r="E5" s="42" t="s">
        <v>136</v>
      </c>
      <c r="F5" s="43">
        <v>55</v>
      </c>
      <c r="G5" s="44"/>
      <c r="H5" s="42" t="s">
        <v>245</v>
      </c>
      <c r="I5" s="43">
        <v>65</v>
      </c>
      <c r="J5" s="44"/>
      <c r="K5" s="50" t="s">
        <v>46</v>
      </c>
      <c r="L5" s="45">
        <v>45</v>
      </c>
      <c r="M5" s="44"/>
      <c r="N5" s="42" t="s">
        <v>297</v>
      </c>
      <c r="O5" s="43">
        <v>100</v>
      </c>
      <c r="P5" s="44"/>
      <c r="Q5" s="42" t="s">
        <v>18</v>
      </c>
      <c r="R5" s="43">
        <v>12</v>
      </c>
      <c r="S5" s="11" t="s">
        <v>11</v>
      </c>
      <c r="T5" s="120"/>
      <c r="U5" s="116"/>
      <c r="V5" s="120"/>
      <c r="W5" s="118"/>
    </row>
    <row r="6" spans="1:23" ht="32.25" customHeight="1">
      <c r="A6" s="109"/>
      <c r="B6" s="42" t="s">
        <v>24</v>
      </c>
      <c r="C6" s="43">
        <v>45</v>
      </c>
      <c r="D6" s="44"/>
      <c r="E6" s="42" t="s">
        <v>306</v>
      </c>
      <c r="F6" s="43">
        <v>10</v>
      </c>
      <c r="G6" s="44"/>
      <c r="H6" s="42" t="s">
        <v>120</v>
      </c>
      <c r="I6" s="43">
        <v>1</v>
      </c>
      <c r="J6" s="44"/>
      <c r="K6" s="42" t="s">
        <v>21</v>
      </c>
      <c r="L6" s="43">
        <v>10</v>
      </c>
      <c r="M6" s="44"/>
      <c r="N6" s="42" t="s">
        <v>41</v>
      </c>
      <c r="O6" s="43">
        <v>1</v>
      </c>
      <c r="P6" s="44"/>
      <c r="Q6" s="42" t="s">
        <v>32</v>
      </c>
      <c r="R6" s="43">
        <v>5</v>
      </c>
      <c r="S6" s="11" t="s">
        <v>11</v>
      </c>
      <c r="T6" s="120"/>
      <c r="U6" s="116"/>
      <c r="V6" s="121" t="s">
        <v>106</v>
      </c>
      <c r="W6" s="118">
        <v>5.6426000000000007</v>
      </c>
    </row>
    <row r="7" spans="1:23" ht="32.25" customHeight="1">
      <c r="A7" s="109"/>
      <c r="B7" s="42"/>
      <c r="C7" s="43"/>
      <c r="D7" s="44"/>
      <c r="E7" s="42" t="s">
        <v>129</v>
      </c>
      <c r="F7" s="43">
        <v>5</v>
      </c>
      <c r="G7" s="44"/>
      <c r="H7" s="42" t="s">
        <v>291</v>
      </c>
      <c r="I7" s="43" t="s">
        <v>134</v>
      </c>
      <c r="J7" s="44"/>
      <c r="K7" s="42" t="s">
        <v>136</v>
      </c>
      <c r="L7" s="43">
        <v>8</v>
      </c>
      <c r="M7" s="44"/>
      <c r="N7" s="42" t="s">
        <v>53</v>
      </c>
      <c r="O7" s="43">
        <v>2</v>
      </c>
      <c r="P7" s="44"/>
      <c r="Q7" s="42"/>
      <c r="R7" s="43"/>
      <c r="S7" s="11" t="s">
        <v>11</v>
      </c>
      <c r="T7" s="104" t="s">
        <v>60</v>
      </c>
      <c r="U7" s="102">
        <v>28.1</v>
      </c>
      <c r="V7" s="121"/>
      <c r="W7" s="118"/>
    </row>
    <row r="8" spans="1:23" ht="32.25" customHeight="1">
      <c r="A8" s="109"/>
      <c r="B8" s="42"/>
      <c r="C8" s="43"/>
      <c r="D8" s="44"/>
      <c r="E8" s="42" t="s">
        <v>138</v>
      </c>
      <c r="F8" s="43">
        <v>4</v>
      </c>
      <c r="G8" s="44"/>
      <c r="H8" s="42" t="s">
        <v>133</v>
      </c>
      <c r="I8" s="43" t="s">
        <v>134</v>
      </c>
      <c r="J8" s="44"/>
      <c r="K8" s="42" t="s">
        <v>38</v>
      </c>
      <c r="L8" s="43">
        <v>3</v>
      </c>
      <c r="M8" s="44"/>
      <c r="N8" s="42"/>
      <c r="O8" s="43"/>
      <c r="P8" s="44"/>
      <c r="Q8" s="42"/>
      <c r="R8" s="43"/>
      <c r="S8" s="11" t="s">
        <v>11</v>
      </c>
      <c r="T8" s="104"/>
      <c r="U8" s="102"/>
      <c r="V8" s="121" t="s">
        <v>105</v>
      </c>
      <c r="W8" s="118">
        <v>3.2188000000000003</v>
      </c>
    </row>
    <row r="9" spans="1:23" ht="32.25" customHeight="1">
      <c r="A9" s="109"/>
      <c r="B9" s="42"/>
      <c r="C9" s="43"/>
      <c r="D9" s="44"/>
      <c r="E9" s="42" t="s">
        <v>127</v>
      </c>
      <c r="F9" s="43">
        <v>3</v>
      </c>
      <c r="G9" s="44"/>
      <c r="H9" s="42" t="s">
        <v>130</v>
      </c>
      <c r="I9" s="43">
        <v>3</v>
      </c>
      <c r="J9" s="44"/>
      <c r="K9" s="42" t="s">
        <v>53</v>
      </c>
      <c r="L9" s="43">
        <v>4</v>
      </c>
      <c r="M9" s="44"/>
      <c r="N9" s="42"/>
      <c r="O9" s="43"/>
      <c r="P9" s="44"/>
      <c r="Q9" s="42"/>
      <c r="R9" s="43"/>
      <c r="S9" s="11" t="s">
        <v>11</v>
      </c>
      <c r="T9" s="104"/>
      <c r="U9" s="102"/>
      <c r="V9" s="121"/>
      <c r="W9" s="118"/>
    </row>
    <row r="10" spans="1:23" ht="32.25">
      <c r="A10" s="109"/>
      <c r="B10" s="42"/>
      <c r="C10" s="43"/>
      <c r="D10" s="44"/>
      <c r="E10" s="42"/>
      <c r="F10" s="43"/>
      <c r="G10" s="44"/>
      <c r="H10" s="42"/>
      <c r="I10" s="43"/>
      <c r="J10" s="44"/>
      <c r="K10" s="42"/>
      <c r="L10" s="43"/>
      <c r="M10" s="44"/>
      <c r="N10" s="42"/>
      <c r="O10" s="43"/>
      <c r="P10" s="44"/>
      <c r="Q10" s="42"/>
      <c r="R10" s="43"/>
      <c r="S10" s="11" t="s">
        <v>11</v>
      </c>
      <c r="T10" s="104" t="s">
        <v>61</v>
      </c>
      <c r="U10" s="102">
        <v>35.4</v>
      </c>
      <c r="V10" s="104" t="s">
        <v>62</v>
      </c>
      <c r="W10" s="118">
        <v>1.5899999999999999</v>
      </c>
    </row>
    <row r="11" spans="1:23" ht="33" customHeight="1">
      <c r="A11" s="109"/>
      <c r="B11" s="42"/>
      <c r="C11" s="43"/>
      <c r="D11" s="44"/>
      <c r="E11" s="42"/>
      <c r="F11" s="43"/>
      <c r="G11" s="44"/>
      <c r="H11" s="42"/>
      <c r="I11" s="43"/>
      <c r="J11" s="44"/>
      <c r="K11" s="42"/>
      <c r="L11" s="43"/>
      <c r="M11" s="44"/>
      <c r="N11" s="42"/>
      <c r="O11" s="43"/>
      <c r="P11" s="44"/>
      <c r="Q11" s="42"/>
      <c r="R11" s="43"/>
      <c r="S11" s="11" t="s">
        <v>11</v>
      </c>
      <c r="T11" s="104"/>
      <c r="U11" s="102"/>
      <c r="V11" s="104"/>
      <c r="W11" s="118"/>
    </row>
    <row r="12" spans="1:23" ht="32.25" customHeight="1">
      <c r="A12" s="109"/>
      <c r="B12" s="42"/>
      <c r="C12" s="43"/>
      <c r="D12" s="44"/>
      <c r="E12" s="42"/>
      <c r="F12" s="43"/>
      <c r="G12" s="44"/>
      <c r="H12" s="42"/>
      <c r="I12" s="43"/>
      <c r="J12" s="44"/>
      <c r="K12" s="42"/>
      <c r="L12" s="43"/>
      <c r="M12" s="44"/>
      <c r="N12" s="42"/>
      <c r="O12" s="43"/>
      <c r="P12" s="44"/>
      <c r="Q12" s="42"/>
      <c r="R12" s="43"/>
      <c r="S12" s="11" t="s">
        <v>11</v>
      </c>
      <c r="T12" s="104"/>
      <c r="U12" s="102"/>
      <c r="V12" s="121" t="s">
        <v>63</v>
      </c>
      <c r="W12" s="118">
        <v>2.4</v>
      </c>
    </row>
    <row r="13" spans="1:23" ht="32.25">
      <c r="A13" s="109"/>
      <c r="B13" s="42"/>
      <c r="C13" s="43"/>
      <c r="D13" s="44"/>
      <c r="E13" s="42"/>
      <c r="F13" s="43"/>
      <c r="G13" s="44"/>
      <c r="H13" s="42"/>
      <c r="I13" s="43"/>
      <c r="J13" s="44"/>
      <c r="K13" s="42"/>
      <c r="L13" s="43"/>
      <c r="M13" s="44"/>
      <c r="N13" s="42"/>
      <c r="O13" s="43"/>
      <c r="P13" s="44"/>
      <c r="Q13" s="42"/>
      <c r="R13" s="43"/>
      <c r="S13" s="11" t="s">
        <v>11</v>
      </c>
      <c r="T13" s="104" t="s">
        <v>64</v>
      </c>
      <c r="U13" s="102">
        <v>764.8</v>
      </c>
      <c r="V13" s="121"/>
      <c r="W13" s="118"/>
    </row>
    <row r="14" spans="1:23" ht="32.25">
      <c r="A14" s="109"/>
      <c r="B14" s="42"/>
      <c r="C14" s="43"/>
      <c r="D14" s="44"/>
      <c r="E14" s="42"/>
      <c r="F14" s="43"/>
      <c r="G14" s="44"/>
      <c r="H14" s="42"/>
      <c r="I14" s="43"/>
      <c r="J14" s="44"/>
      <c r="K14" s="42"/>
      <c r="L14" s="43"/>
      <c r="M14" s="44"/>
      <c r="N14" s="42"/>
      <c r="O14" s="43"/>
      <c r="P14" s="44"/>
      <c r="Q14" s="42"/>
      <c r="R14" s="43"/>
      <c r="S14" s="11"/>
      <c r="T14" s="104"/>
      <c r="U14" s="102"/>
      <c r="V14" s="104" t="s">
        <v>65</v>
      </c>
      <c r="W14" s="118">
        <v>0</v>
      </c>
    </row>
    <row r="15" spans="1:23" ht="32.25">
      <c r="A15" s="110"/>
      <c r="B15" s="46"/>
      <c r="C15" s="47"/>
      <c r="D15" s="48"/>
      <c r="E15" s="46"/>
      <c r="F15" s="49"/>
      <c r="G15" s="48"/>
      <c r="H15" s="46"/>
      <c r="I15" s="47"/>
      <c r="J15" s="48"/>
      <c r="K15" s="46"/>
      <c r="L15" s="47"/>
      <c r="M15" s="48"/>
      <c r="N15" s="46"/>
      <c r="O15" s="47"/>
      <c r="P15" s="48"/>
      <c r="Q15" s="46"/>
      <c r="R15" s="49"/>
      <c r="S15" s="12"/>
      <c r="T15" s="105"/>
      <c r="U15" s="103"/>
      <c r="V15" s="105"/>
      <c r="W15" s="125"/>
    </row>
    <row r="16" spans="1:23" ht="32.25" customHeight="1">
      <c r="A16" s="108">
        <v>45405</v>
      </c>
      <c r="B16" s="106" t="s">
        <v>309</v>
      </c>
      <c r="C16" s="107"/>
      <c r="D16" s="17"/>
      <c r="E16" s="106" t="s">
        <v>248</v>
      </c>
      <c r="F16" s="107"/>
      <c r="G16" s="18"/>
      <c r="H16" s="106" t="s">
        <v>331</v>
      </c>
      <c r="I16" s="107"/>
      <c r="J16" s="17"/>
      <c r="K16" s="106" t="s">
        <v>253</v>
      </c>
      <c r="L16" s="107"/>
      <c r="M16" s="17"/>
      <c r="N16" s="106" t="s">
        <v>295</v>
      </c>
      <c r="O16" s="107"/>
      <c r="P16" s="17"/>
      <c r="Q16" s="106" t="s">
        <v>256</v>
      </c>
      <c r="R16" s="107"/>
      <c r="S16" s="10" t="s">
        <v>11</v>
      </c>
      <c r="T16" s="119" t="s">
        <v>66</v>
      </c>
      <c r="U16" s="115">
        <v>105.5</v>
      </c>
      <c r="V16" s="119" t="s">
        <v>59</v>
      </c>
      <c r="W16" s="117">
        <v>0</v>
      </c>
    </row>
    <row r="17" spans="1:23" ht="32.25" customHeight="1">
      <c r="A17" s="109"/>
      <c r="B17" s="42" t="s">
        <v>19</v>
      </c>
      <c r="C17" s="43">
        <v>115</v>
      </c>
      <c r="D17" s="44"/>
      <c r="E17" s="42" t="s">
        <v>234</v>
      </c>
      <c r="F17" s="43">
        <v>70</v>
      </c>
      <c r="G17" s="44"/>
      <c r="H17" s="42" t="s">
        <v>251</v>
      </c>
      <c r="I17" s="43">
        <v>45</v>
      </c>
      <c r="J17" s="44"/>
      <c r="K17" s="50" t="s">
        <v>254</v>
      </c>
      <c r="L17" s="45">
        <v>40</v>
      </c>
      <c r="M17" s="44"/>
      <c r="N17" s="42" t="s">
        <v>52</v>
      </c>
      <c r="O17" s="43">
        <v>100</v>
      </c>
      <c r="P17" s="44"/>
      <c r="Q17" s="42" t="s">
        <v>255</v>
      </c>
      <c r="R17" s="43">
        <v>15</v>
      </c>
      <c r="S17" s="11" t="s">
        <v>11</v>
      </c>
      <c r="T17" s="120"/>
      <c r="U17" s="116"/>
      <c r="V17" s="120"/>
      <c r="W17" s="118"/>
    </row>
    <row r="18" spans="1:23" ht="33" customHeight="1">
      <c r="A18" s="109"/>
      <c r="B18" s="42"/>
      <c r="C18" s="43"/>
      <c r="D18" s="44"/>
      <c r="E18" s="42" t="s">
        <v>213</v>
      </c>
      <c r="F18" s="43">
        <v>15</v>
      </c>
      <c r="G18" s="44"/>
      <c r="H18" s="42" t="s">
        <v>252</v>
      </c>
      <c r="I18" s="43">
        <v>15</v>
      </c>
      <c r="J18" s="44"/>
      <c r="K18" s="42" t="s">
        <v>148</v>
      </c>
      <c r="L18" s="43">
        <v>8</v>
      </c>
      <c r="M18" s="44"/>
      <c r="N18" s="42" t="s">
        <v>41</v>
      </c>
      <c r="O18" s="43">
        <v>1</v>
      </c>
      <c r="P18" s="44"/>
      <c r="Q18" s="42" t="s">
        <v>225</v>
      </c>
      <c r="R18" s="43">
        <v>5</v>
      </c>
      <c r="S18" s="11" t="s">
        <v>11</v>
      </c>
      <c r="T18" s="120"/>
      <c r="U18" s="116"/>
      <c r="V18" s="121" t="s">
        <v>106</v>
      </c>
      <c r="W18" s="118">
        <v>6.4264999999999999</v>
      </c>
    </row>
    <row r="19" spans="1:23" ht="33" customHeight="1">
      <c r="A19" s="109"/>
      <c r="B19" s="42"/>
      <c r="C19" s="43"/>
      <c r="D19" s="44"/>
      <c r="E19" s="42" t="s">
        <v>249</v>
      </c>
      <c r="F19" s="43">
        <v>5</v>
      </c>
      <c r="G19" s="44"/>
      <c r="H19" s="42" t="s">
        <v>249</v>
      </c>
      <c r="I19" s="43">
        <v>5</v>
      </c>
      <c r="J19" s="44"/>
      <c r="K19" s="42" t="s">
        <v>221</v>
      </c>
      <c r="L19" s="43">
        <v>8</v>
      </c>
      <c r="M19" s="44"/>
      <c r="N19" s="42" t="s">
        <v>53</v>
      </c>
      <c r="O19" s="43">
        <v>2</v>
      </c>
      <c r="P19" s="44"/>
      <c r="Q19" s="42" t="s">
        <v>176</v>
      </c>
      <c r="R19" s="43">
        <v>1</v>
      </c>
      <c r="S19" s="11" t="s">
        <v>11</v>
      </c>
      <c r="T19" s="104" t="s">
        <v>60</v>
      </c>
      <c r="U19" s="102">
        <v>24.9</v>
      </c>
      <c r="V19" s="121"/>
      <c r="W19" s="118"/>
    </row>
    <row r="20" spans="1:23" ht="32.25" customHeight="1">
      <c r="A20" s="109"/>
      <c r="B20" s="42"/>
      <c r="C20" s="43"/>
      <c r="D20" s="44"/>
      <c r="E20" s="42" t="s">
        <v>214</v>
      </c>
      <c r="F20" s="43">
        <v>5</v>
      </c>
      <c r="G20" s="44"/>
      <c r="H20" s="42" t="s">
        <v>292</v>
      </c>
      <c r="I20" s="43">
        <v>3</v>
      </c>
      <c r="J20" s="44"/>
      <c r="K20" s="42" t="s">
        <v>140</v>
      </c>
      <c r="L20" s="43">
        <v>1</v>
      </c>
      <c r="M20" s="44"/>
      <c r="N20" s="42"/>
      <c r="O20" s="43"/>
      <c r="P20" s="44"/>
      <c r="Q20" s="42"/>
      <c r="R20" s="43"/>
      <c r="S20" s="11" t="s">
        <v>11</v>
      </c>
      <c r="T20" s="104"/>
      <c r="U20" s="102"/>
      <c r="V20" s="121" t="s">
        <v>105</v>
      </c>
      <c r="W20" s="118">
        <v>2.5826000000000002</v>
      </c>
    </row>
    <row r="21" spans="1:23" ht="32.25" customHeight="1">
      <c r="A21" s="109"/>
      <c r="B21" s="42"/>
      <c r="C21" s="43"/>
      <c r="D21" s="44"/>
      <c r="E21" s="42" t="s">
        <v>176</v>
      </c>
      <c r="F21" s="43">
        <v>1</v>
      </c>
      <c r="G21" s="44"/>
      <c r="H21" s="42" t="s">
        <v>1</v>
      </c>
      <c r="I21" s="43" t="s">
        <v>168</v>
      </c>
      <c r="J21" s="44"/>
      <c r="K21" s="42" t="s">
        <v>169</v>
      </c>
      <c r="L21" s="43" t="s">
        <v>168</v>
      </c>
      <c r="M21" s="44"/>
      <c r="N21" s="42"/>
      <c r="O21" s="43"/>
      <c r="P21" s="44"/>
      <c r="Q21" s="42"/>
      <c r="R21" s="43"/>
      <c r="S21" s="11" t="s">
        <v>11</v>
      </c>
      <c r="T21" s="104"/>
      <c r="U21" s="102"/>
      <c r="V21" s="121"/>
      <c r="W21" s="118"/>
    </row>
    <row r="22" spans="1:23" ht="32.25">
      <c r="A22" s="109"/>
      <c r="B22" s="42"/>
      <c r="C22" s="43"/>
      <c r="D22" s="44"/>
      <c r="E22" s="42" t="s">
        <v>169</v>
      </c>
      <c r="F22" s="43" t="s">
        <v>168</v>
      </c>
      <c r="G22" s="44"/>
      <c r="H22" s="42" t="s">
        <v>53</v>
      </c>
      <c r="I22" s="43">
        <v>3</v>
      </c>
      <c r="J22" s="44"/>
      <c r="K22" s="42" t="s">
        <v>53</v>
      </c>
      <c r="L22" s="43">
        <v>3</v>
      </c>
      <c r="M22" s="44"/>
      <c r="N22" s="42"/>
      <c r="O22" s="43"/>
      <c r="P22" s="44"/>
      <c r="Q22" s="42"/>
      <c r="R22" s="43"/>
      <c r="S22" s="11" t="s">
        <v>11</v>
      </c>
      <c r="T22" s="104" t="s">
        <v>69</v>
      </c>
      <c r="U22" s="102">
        <v>32.799999999999997</v>
      </c>
      <c r="V22" s="104" t="s">
        <v>70</v>
      </c>
      <c r="W22" s="118">
        <v>1.82</v>
      </c>
    </row>
    <row r="23" spans="1:23" ht="32.25" customHeight="1">
      <c r="A23" s="109"/>
      <c r="B23" s="42"/>
      <c r="C23" s="43"/>
      <c r="D23" s="44"/>
      <c r="E23" s="42" t="s">
        <v>53</v>
      </c>
      <c r="F23" s="43">
        <v>4</v>
      </c>
      <c r="G23" s="44"/>
      <c r="H23" s="42"/>
      <c r="I23" s="43"/>
      <c r="J23" s="44"/>
      <c r="K23" s="42"/>
      <c r="L23" s="43"/>
      <c r="M23" s="44"/>
      <c r="N23" s="42"/>
      <c r="O23" s="43"/>
      <c r="P23" s="44"/>
      <c r="Q23" s="42"/>
      <c r="R23" s="43"/>
      <c r="S23" s="11" t="s">
        <v>11</v>
      </c>
      <c r="T23" s="104"/>
      <c r="U23" s="102"/>
      <c r="V23" s="104"/>
      <c r="W23" s="118"/>
    </row>
    <row r="24" spans="1:23" ht="32.25" customHeight="1">
      <c r="A24" s="109"/>
      <c r="B24" s="42"/>
      <c r="C24" s="43"/>
      <c r="D24" s="44"/>
      <c r="E24" s="42"/>
      <c r="F24" s="43"/>
      <c r="G24" s="44"/>
      <c r="H24" s="42"/>
      <c r="I24" s="43"/>
      <c r="J24" s="44"/>
      <c r="K24" s="42"/>
      <c r="L24" s="43"/>
      <c r="M24" s="44"/>
      <c r="N24" s="42"/>
      <c r="O24" s="43"/>
      <c r="P24" s="44"/>
      <c r="Q24" s="42"/>
      <c r="R24" s="43"/>
      <c r="S24" s="11" t="s">
        <v>11</v>
      </c>
      <c r="T24" s="104"/>
      <c r="U24" s="102"/>
      <c r="V24" s="121" t="s">
        <v>71</v>
      </c>
      <c r="W24" s="118">
        <v>2.4</v>
      </c>
    </row>
    <row r="25" spans="1:23" ht="32.25">
      <c r="A25" s="109"/>
      <c r="B25" s="42"/>
      <c r="C25" s="43"/>
      <c r="D25" s="44"/>
      <c r="E25" s="42"/>
      <c r="F25" s="43"/>
      <c r="G25" s="44"/>
      <c r="H25" s="42"/>
      <c r="I25" s="43"/>
      <c r="J25" s="44"/>
      <c r="K25" s="42"/>
      <c r="L25" s="43"/>
      <c r="M25" s="44"/>
      <c r="N25" s="42"/>
      <c r="O25" s="43"/>
      <c r="P25" s="44"/>
      <c r="Q25" s="42"/>
      <c r="R25" s="43"/>
      <c r="S25" s="11" t="s">
        <v>11</v>
      </c>
      <c r="T25" s="104" t="s">
        <v>64</v>
      </c>
      <c r="U25" s="102">
        <v>777.2</v>
      </c>
      <c r="V25" s="121"/>
      <c r="W25" s="118"/>
    </row>
    <row r="26" spans="1:23" ht="32.25">
      <c r="A26" s="109"/>
      <c r="B26" s="42"/>
      <c r="C26" s="43"/>
      <c r="D26" s="44"/>
      <c r="E26" s="42"/>
      <c r="F26" s="43"/>
      <c r="G26" s="44"/>
      <c r="H26" s="42"/>
      <c r="I26" s="43"/>
      <c r="J26" s="44"/>
      <c r="K26" s="42"/>
      <c r="L26" s="43"/>
      <c r="M26" s="44"/>
      <c r="N26" s="42"/>
      <c r="O26" s="43"/>
      <c r="P26" s="44"/>
      <c r="Q26" s="42"/>
      <c r="R26" s="43"/>
      <c r="S26" s="11"/>
      <c r="T26" s="104"/>
      <c r="U26" s="102"/>
      <c r="V26" s="104" t="s">
        <v>73</v>
      </c>
      <c r="W26" s="118">
        <v>0</v>
      </c>
    </row>
    <row r="27" spans="1:23" ht="32.25">
      <c r="A27" s="110"/>
      <c r="B27" s="46"/>
      <c r="C27" s="47"/>
      <c r="D27" s="48"/>
      <c r="E27" s="46"/>
      <c r="F27" s="49"/>
      <c r="G27" s="48"/>
      <c r="H27" s="51"/>
      <c r="I27" s="47"/>
      <c r="J27" s="48"/>
      <c r="K27" s="46"/>
      <c r="L27" s="47"/>
      <c r="M27" s="48"/>
      <c r="N27" s="46"/>
      <c r="O27" s="47"/>
      <c r="P27" s="48"/>
      <c r="Q27" s="46"/>
      <c r="R27" s="49"/>
      <c r="S27" s="12"/>
      <c r="T27" s="105"/>
      <c r="U27" s="103"/>
      <c r="V27" s="105"/>
      <c r="W27" s="125"/>
    </row>
    <row r="28" spans="1:23" ht="32.25" customHeight="1">
      <c r="A28" s="108">
        <v>45406</v>
      </c>
      <c r="B28" s="106" t="s">
        <v>318</v>
      </c>
      <c r="C28" s="107"/>
      <c r="D28" s="17"/>
      <c r="E28" s="106" t="s">
        <v>259</v>
      </c>
      <c r="F28" s="107"/>
      <c r="G28" s="18"/>
      <c r="H28" s="106" t="s">
        <v>367</v>
      </c>
      <c r="I28" s="107"/>
      <c r="J28" s="17"/>
      <c r="K28" s="106" t="s">
        <v>261</v>
      </c>
      <c r="L28" s="107"/>
      <c r="M28" s="17"/>
      <c r="N28" s="106" t="s">
        <v>355</v>
      </c>
      <c r="O28" s="107"/>
      <c r="P28" s="17"/>
      <c r="Q28" s="106" t="s">
        <v>307</v>
      </c>
      <c r="R28" s="107"/>
      <c r="S28" s="10" t="s">
        <v>11</v>
      </c>
      <c r="T28" s="119" t="s">
        <v>66</v>
      </c>
      <c r="U28" s="115">
        <v>107</v>
      </c>
      <c r="V28" s="119" t="s">
        <v>59</v>
      </c>
      <c r="W28" s="117">
        <v>0</v>
      </c>
    </row>
    <row r="29" spans="1:23" ht="32.25" customHeight="1">
      <c r="A29" s="109"/>
      <c r="B29" s="42" t="s">
        <v>319</v>
      </c>
      <c r="C29" s="43">
        <v>170</v>
      </c>
      <c r="D29" s="44"/>
      <c r="E29" s="42" t="s">
        <v>225</v>
      </c>
      <c r="F29" s="43">
        <v>60</v>
      </c>
      <c r="G29" s="44"/>
      <c r="H29" s="42" t="s">
        <v>344</v>
      </c>
      <c r="I29" s="43">
        <v>20</v>
      </c>
      <c r="J29" s="44"/>
      <c r="K29" s="50" t="s">
        <v>249</v>
      </c>
      <c r="L29" s="45">
        <v>35</v>
      </c>
      <c r="M29" s="44"/>
      <c r="N29" s="42" t="s">
        <v>52</v>
      </c>
      <c r="O29" s="43">
        <v>100</v>
      </c>
      <c r="P29" s="44"/>
      <c r="Q29" s="42" t="s">
        <v>260</v>
      </c>
      <c r="R29" s="43">
        <v>20</v>
      </c>
      <c r="S29" s="11" t="s">
        <v>11</v>
      </c>
      <c r="T29" s="120"/>
      <c r="U29" s="116"/>
      <c r="V29" s="120"/>
      <c r="W29" s="118"/>
    </row>
    <row r="30" spans="1:23" ht="32.25" customHeight="1">
      <c r="A30" s="109"/>
      <c r="B30" s="42" t="s">
        <v>42</v>
      </c>
      <c r="C30" s="43">
        <v>10</v>
      </c>
      <c r="D30" s="44"/>
      <c r="E30" s="42" t="s">
        <v>257</v>
      </c>
      <c r="F30" s="43" t="s">
        <v>231</v>
      </c>
      <c r="G30" s="44"/>
      <c r="H30" s="42" t="s">
        <v>24</v>
      </c>
      <c r="I30" s="43">
        <v>20</v>
      </c>
      <c r="J30" s="44"/>
      <c r="K30" s="42" t="s">
        <v>262</v>
      </c>
      <c r="L30" s="43">
        <v>12</v>
      </c>
      <c r="M30" s="44"/>
      <c r="N30" s="42" t="s">
        <v>41</v>
      </c>
      <c r="O30" s="43">
        <v>1</v>
      </c>
      <c r="P30" s="44"/>
      <c r="Q30" s="42" t="s">
        <v>113</v>
      </c>
      <c r="R30" s="43">
        <v>3</v>
      </c>
      <c r="S30" s="11" t="s">
        <v>11</v>
      </c>
      <c r="T30" s="120"/>
      <c r="U30" s="116"/>
      <c r="V30" s="121" t="s">
        <v>106</v>
      </c>
      <c r="W30" s="118">
        <v>6.6029</v>
      </c>
    </row>
    <row r="31" spans="1:23" ht="32.25" customHeight="1">
      <c r="A31" s="109"/>
      <c r="B31" s="42" t="s">
        <v>33</v>
      </c>
      <c r="C31" s="43">
        <v>5</v>
      </c>
      <c r="D31" s="44"/>
      <c r="E31" s="42" t="s">
        <v>247</v>
      </c>
      <c r="F31" s="43" t="s">
        <v>231</v>
      </c>
      <c r="G31" s="44"/>
      <c r="H31" s="42" t="s">
        <v>53</v>
      </c>
      <c r="I31" s="43">
        <v>2</v>
      </c>
      <c r="J31" s="44"/>
      <c r="K31" s="42" t="s">
        <v>214</v>
      </c>
      <c r="L31" s="43">
        <v>5</v>
      </c>
      <c r="M31" s="44"/>
      <c r="N31" s="42" t="s">
        <v>53</v>
      </c>
      <c r="O31" s="43">
        <v>2</v>
      </c>
      <c r="P31" s="44"/>
      <c r="Q31" s="42" t="s">
        <v>3</v>
      </c>
      <c r="R31" s="43">
        <v>2</v>
      </c>
      <c r="S31" s="11" t="s">
        <v>11</v>
      </c>
      <c r="T31" s="104" t="s">
        <v>60</v>
      </c>
      <c r="U31" s="102">
        <v>26.5</v>
      </c>
      <c r="V31" s="121"/>
      <c r="W31" s="118"/>
    </row>
    <row r="32" spans="1:23" ht="32.25" customHeight="1">
      <c r="A32" s="109"/>
      <c r="B32" s="42" t="s">
        <v>103</v>
      </c>
      <c r="C32" s="43">
        <v>5</v>
      </c>
      <c r="D32" s="44"/>
      <c r="E32" s="42" t="s">
        <v>258</v>
      </c>
      <c r="F32" s="43" t="s">
        <v>231</v>
      </c>
      <c r="G32" s="44"/>
      <c r="H32" s="42"/>
      <c r="I32" s="43"/>
      <c r="J32" s="44"/>
      <c r="K32" s="42" t="s">
        <v>127</v>
      </c>
      <c r="L32" s="43">
        <v>2</v>
      </c>
      <c r="M32" s="44"/>
      <c r="N32" s="42"/>
      <c r="O32" s="43"/>
      <c r="P32" s="44"/>
      <c r="Q32" s="42"/>
      <c r="R32" s="43"/>
      <c r="S32" s="11" t="s">
        <v>11</v>
      </c>
      <c r="T32" s="104"/>
      <c r="U32" s="102"/>
      <c r="V32" s="121" t="s">
        <v>105</v>
      </c>
      <c r="W32" s="118">
        <v>2.7021999999999999</v>
      </c>
    </row>
    <row r="33" spans="1:23" ht="33" customHeight="1">
      <c r="A33" s="109"/>
      <c r="B33" s="42" t="s">
        <v>38</v>
      </c>
      <c r="C33" s="43">
        <v>3</v>
      </c>
      <c r="D33" s="44"/>
      <c r="E33" s="42" t="s">
        <v>227</v>
      </c>
      <c r="F33" s="43">
        <v>5</v>
      </c>
      <c r="G33" s="44"/>
      <c r="H33" s="42"/>
      <c r="I33" s="43"/>
      <c r="J33" s="44"/>
      <c r="K33" s="42"/>
      <c r="L33" s="43"/>
      <c r="M33" s="44"/>
      <c r="N33" s="42"/>
      <c r="O33" s="43"/>
      <c r="P33" s="44"/>
      <c r="Q33" s="42"/>
      <c r="R33" s="43"/>
      <c r="S33" s="11" t="s">
        <v>11</v>
      </c>
      <c r="T33" s="104"/>
      <c r="U33" s="102"/>
      <c r="V33" s="121"/>
      <c r="W33" s="118"/>
    </row>
    <row r="34" spans="1:23" ht="32.25">
      <c r="A34" s="109"/>
      <c r="B34" s="42" t="s">
        <v>169</v>
      </c>
      <c r="C34" s="43" t="s">
        <v>168</v>
      </c>
      <c r="D34" s="44"/>
      <c r="E34" s="42"/>
      <c r="F34" s="43"/>
      <c r="G34" s="44"/>
      <c r="H34" s="42"/>
      <c r="I34" s="43"/>
      <c r="J34" s="44"/>
      <c r="K34" s="42"/>
      <c r="L34" s="43"/>
      <c r="M34" s="44"/>
      <c r="N34" s="42"/>
      <c r="O34" s="43"/>
      <c r="P34" s="44"/>
      <c r="Q34" s="42"/>
      <c r="R34" s="43"/>
      <c r="S34" s="11" t="s">
        <v>11</v>
      </c>
      <c r="T34" s="104" t="s">
        <v>69</v>
      </c>
      <c r="U34" s="102">
        <v>33.700000000000003</v>
      </c>
      <c r="V34" s="104" t="s">
        <v>70</v>
      </c>
      <c r="W34" s="118">
        <v>1.59</v>
      </c>
    </row>
    <row r="35" spans="1:23" ht="32.25" customHeight="1">
      <c r="A35" s="109"/>
      <c r="B35" s="42" t="s">
        <v>53</v>
      </c>
      <c r="C35" s="43">
        <v>2</v>
      </c>
      <c r="D35" s="44"/>
      <c r="E35" s="42"/>
      <c r="F35" s="43"/>
      <c r="G35" s="44"/>
      <c r="H35" s="42"/>
      <c r="I35" s="43"/>
      <c r="J35" s="44"/>
      <c r="K35" s="42"/>
      <c r="L35" s="43"/>
      <c r="M35" s="44"/>
      <c r="N35" s="42"/>
      <c r="O35" s="43"/>
      <c r="P35" s="44"/>
      <c r="Q35" s="42"/>
      <c r="R35" s="43"/>
      <c r="S35" s="11" t="s">
        <v>11</v>
      </c>
      <c r="T35" s="104"/>
      <c r="U35" s="102"/>
      <c r="V35" s="104"/>
      <c r="W35" s="118"/>
    </row>
    <row r="36" spans="1:23" ht="32.25" customHeight="1">
      <c r="A36" s="109"/>
      <c r="B36" s="42"/>
      <c r="C36" s="43"/>
      <c r="D36" s="44"/>
      <c r="E36" s="42"/>
      <c r="F36" s="43"/>
      <c r="G36" s="44"/>
      <c r="H36" s="42"/>
      <c r="I36" s="43"/>
      <c r="J36" s="44"/>
      <c r="K36" s="42"/>
      <c r="L36" s="43"/>
      <c r="M36" s="44"/>
      <c r="N36" s="42"/>
      <c r="O36" s="43"/>
      <c r="P36" s="44"/>
      <c r="Q36" s="42"/>
      <c r="R36" s="43"/>
      <c r="S36" s="11" t="s">
        <v>11</v>
      </c>
      <c r="T36" s="104"/>
      <c r="U36" s="102"/>
      <c r="V36" s="121" t="s">
        <v>71</v>
      </c>
      <c r="W36" s="118">
        <v>2.5999999999999996</v>
      </c>
    </row>
    <row r="37" spans="1:23" ht="32.25">
      <c r="A37" s="109"/>
      <c r="B37" s="42"/>
      <c r="C37" s="43"/>
      <c r="D37" s="44"/>
      <c r="E37" s="42"/>
      <c r="F37" s="43"/>
      <c r="G37" s="44"/>
      <c r="H37" s="42"/>
      <c r="I37" s="43"/>
      <c r="J37" s="44"/>
      <c r="K37" s="42"/>
      <c r="L37" s="43"/>
      <c r="M37" s="44"/>
      <c r="N37" s="42"/>
      <c r="O37" s="43"/>
      <c r="P37" s="44"/>
      <c r="Q37" s="42"/>
      <c r="R37" s="43"/>
      <c r="S37" s="11" t="s">
        <v>11</v>
      </c>
      <c r="T37" s="104" t="s">
        <v>64</v>
      </c>
      <c r="U37" s="102">
        <v>801.4</v>
      </c>
      <c r="V37" s="121"/>
      <c r="W37" s="118"/>
    </row>
    <row r="38" spans="1:23" ht="32.25">
      <c r="A38" s="109"/>
      <c r="B38" s="42"/>
      <c r="C38" s="43"/>
      <c r="D38" s="44"/>
      <c r="E38" s="42"/>
      <c r="F38" s="43"/>
      <c r="G38" s="44"/>
      <c r="H38" s="42"/>
      <c r="I38" s="43"/>
      <c r="J38" s="44"/>
      <c r="K38" s="42"/>
      <c r="L38" s="43"/>
      <c r="M38" s="44"/>
      <c r="N38" s="42"/>
      <c r="O38" s="43"/>
      <c r="P38" s="44"/>
      <c r="Q38" s="42"/>
      <c r="R38" s="43"/>
      <c r="S38" s="11"/>
      <c r="T38" s="104"/>
      <c r="U38" s="102"/>
      <c r="V38" s="104" t="s">
        <v>73</v>
      </c>
      <c r="W38" s="118">
        <v>0</v>
      </c>
    </row>
    <row r="39" spans="1:23" ht="32.25">
      <c r="A39" s="110"/>
      <c r="B39" s="46"/>
      <c r="C39" s="47"/>
      <c r="D39" s="48"/>
      <c r="E39" s="51"/>
      <c r="F39" s="49"/>
      <c r="G39" s="48"/>
      <c r="H39" s="51"/>
      <c r="I39" s="49"/>
      <c r="J39" s="48"/>
      <c r="K39" s="46"/>
      <c r="L39" s="47"/>
      <c r="M39" s="48"/>
      <c r="N39" s="46"/>
      <c r="O39" s="47"/>
      <c r="P39" s="48"/>
      <c r="Q39" s="46"/>
      <c r="R39" s="49"/>
      <c r="S39" s="12"/>
      <c r="T39" s="105"/>
      <c r="U39" s="103"/>
      <c r="V39" s="105"/>
      <c r="W39" s="125"/>
    </row>
    <row r="40" spans="1:23" ht="32.25" customHeight="1">
      <c r="A40" s="108">
        <v>45407</v>
      </c>
      <c r="B40" s="106" t="s">
        <v>309</v>
      </c>
      <c r="C40" s="107"/>
      <c r="D40" s="17"/>
      <c r="E40" s="106" t="s">
        <v>263</v>
      </c>
      <c r="F40" s="107"/>
      <c r="G40" s="18"/>
      <c r="H40" s="106" t="s">
        <v>332</v>
      </c>
      <c r="I40" s="107"/>
      <c r="J40" s="17"/>
      <c r="K40" s="106" t="s">
        <v>266</v>
      </c>
      <c r="L40" s="107"/>
      <c r="M40" s="17"/>
      <c r="N40" s="106" t="s">
        <v>295</v>
      </c>
      <c r="O40" s="107"/>
      <c r="P40" s="17"/>
      <c r="Q40" s="106" t="s">
        <v>267</v>
      </c>
      <c r="R40" s="107"/>
      <c r="S40" s="10" t="s">
        <v>11</v>
      </c>
      <c r="T40" s="119" t="s">
        <v>66</v>
      </c>
      <c r="U40" s="115">
        <v>103.2</v>
      </c>
      <c r="V40" s="119" t="s">
        <v>59</v>
      </c>
      <c r="W40" s="117">
        <v>0</v>
      </c>
    </row>
    <row r="41" spans="1:23" ht="32.25" customHeight="1">
      <c r="A41" s="109"/>
      <c r="B41" s="42" t="s">
        <v>19</v>
      </c>
      <c r="C41" s="43">
        <v>115</v>
      </c>
      <c r="D41" s="44"/>
      <c r="E41" s="42" t="s">
        <v>264</v>
      </c>
      <c r="F41" s="43">
        <v>65</v>
      </c>
      <c r="G41" s="44"/>
      <c r="H41" s="42" t="s">
        <v>265</v>
      </c>
      <c r="I41" s="43">
        <v>20</v>
      </c>
      <c r="J41" s="44"/>
      <c r="K41" s="50" t="s">
        <v>223</v>
      </c>
      <c r="L41" s="45">
        <v>25</v>
      </c>
      <c r="M41" s="44"/>
      <c r="N41" s="42" t="s">
        <v>297</v>
      </c>
      <c r="O41" s="43">
        <v>100</v>
      </c>
      <c r="P41" s="44"/>
      <c r="Q41" s="42" t="s">
        <v>268</v>
      </c>
      <c r="R41" s="43">
        <v>25</v>
      </c>
      <c r="S41" s="11" t="s">
        <v>11</v>
      </c>
      <c r="T41" s="120"/>
      <c r="U41" s="116"/>
      <c r="V41" s="120"/>
      <c r="W41" s="118"/>
    </row>
    <row r="42" spans="1:23" ht="32.25" customHeight="1">
      <c r="A42" s="109"/>
      <c r="B42" s="42"/>
      <c r="C42" s="43"/>
      <c r="D42" s="44"/>
      <c r="E42" s="42" t="s">
        <v>218</v>
      </c>
      <c r="F42" s="43">
        <v>10</v>
      </c>
      <c r="G42" s="44"/>
      <c r="H42" s="42" t="s">
        <v>17</v>
      </c>
      <c r="I42" s="43">
        <v>8</v>
      </c>
      <c r="J42" s="44"/>
      <c r="K42" s="42" t="s">
        <v>213</v>
      </c>
      <c r="L42" s="43">
        <v>15</v>
      </c>
      <c r="M42" s="44"/>
      <c r="N42" s="42" t="s">
        <v>41</v>
      </c>
      <c r="O42" s="43">
        <v>1</v>
      </c>
      <c r="P42" s="44"/>
      <c r="Q42" s="42" t="s">
        <v>138</v>
      </c>
      <c r="R42" s="43">
        <v>2</v>
      </c>
      <c r="S42" s="11" t="s">
        <v>11</v>
      </c>
      <c r="T42" s="120"/>
      <c r="U42" s="116"/>
      <c r="V42" s="121" t="s">
        <v>106</v>
      </c>
      <c r="W42" s="118">
        <v>6.2835999999999999</v>
      </c>
    </row>
    <row r="43" spans="1:23" ht="32.25" customHeight="1">
      <c r="A43" s="109"/>
      <c r="B43" s="42"/>
      <c r="C43" s="43"/>
      <c r="D43" s="44"/>
      <c r="E43" s="42" t="s">
        <v>214</v>
      </c>
      <c r="F43" s="43">
        <v>5</v>
      </c>
      <c r="G43" s="44"/>
      <c r="H43" s="42" t="s">
        <v>33</v>
      </c>
      <c r="I43" s="43">
        <v>5</v>
      </c>
      <c r="J43" s="44"/>
      <c r="K43" s="42" t="s">
        <v>129</v>
      </c>
      <c r="L43" s="43">
        <v>5</v>
      </c>
      <c r="M43" s="44"/>
      <c r="N43" s="42" t="s">
        <v>53</v>
      </c>
      <c r="O43" s="43">
        <v>2</v>
      </c>
      <c r="P43" s="44"/>
      <c r="Q43" s="42" t="s">
        <v>270</v>
      </c>
      <c r="R43" s="43">
        <v>1</v>
      </c>
      <c r="S43" s="11" t="s">
        <v>11</v>
      </c>
      <c r="T43" s="104" t="s">
        <v>60</v>
      </c>
      <c r="U43" s="102">
        <v>24.8</v>
      </c>
      <c r="V43" s="121"/>
      <c r="W43" s="118"/>
    </row>
    <row r="44" spans="1:23" ht="32.25" customHeight="1">
      <c r="A44" s="109"/>
      <c r="B44" s="42"/>
      <c r="C44" s="43"/>
      <c r="D44" s="44"/>
      <c r="E44" s="42" t="s">
        <v>36</v>
      </c>
      <c r="F44" s="43">
        <v>1</v>
      </c>
      <c r="G44" s="44"/>
      <c r="H44" s="42" t="s">
        <v>38</v>
      </c>
      <c r="I44" s="43">
        <v>5</v>
      </c>
      <c r="J44" s="44"/>
      <c r="K44" s="42" t="s">
        <v>224</v>
      </c>
      <c r="L44" s="43">
        <v>3</v>
      </c>
      <c r="M44" s="44"/>
      <c r="N44" s="42"/>
      <c r="O44" s="43"/>
      <c r="P44" s="44"/>
      <c r="Q44" s="42" t="s">
        <v>269</v>
      </c>
      <c r="R44" s="43" t="s">
        <v>168</v>
      </c>
      <c r="S44" s="11" t="s">
        <v>11</v>
      </c>
      <c r="T44" s="104"/>
      <c r="U44" s="102"/>
      <c r="V44" s="121" t="s">
        <v>105</v>
      </c>
      <c r="W44" s="118">
        <v>2.5554999999999999</v>
      </c>
    </row>
    <row r="45" spans="1:23" ht="32.25" customHeight="1">
      <c r="A45" s="109"/>
      <c r="B45" s="42"/>
      <c r="C45" s="43"/>
      <c r="D45" s="44"/>
      <c r="E45" s="42" t="s">
        <v>176</v>
      </c>
      <c r="F45" s="43">
        <v>1</v>
      </c>
      <c r="G45" s="44"/>
      <c r="H45" s="42" t="s">
        <v>53</v>
      </c>
      <c r="I45" s="43">
        <v>3</v>
      </c>
      <c r="J45" s="44"/>
      <c r="K45" s="42" t="s">
        <v>216</v>
      </c>
      <c r="L45" s="43">
        <v>1</v>
      </c>
      <c r="M45" s="44"/>
      <c r="N45" s="42"/>
      <c r="O45" s="43"/>
      <c r="P45" s="44"/>
      <c r="Q45" s="42"/>
      <c r="R45" s="43"/>
      <c r="S45" s="11" t="s">
        <v>11</v>
      </c>
      <c r="T45" s="104"/>
      <c r="U45" s="102"/>
      <c r="V45" s="121"/>
      <c r="W45" s="118"/>
    </row>
    <row r="46" spans="1:23" ht="32.25">
      <c r="A46" s="109"/>
      <c r="B46" s="42"/>
      <c r="C46" s="43"/>
      <c r="D46" s="44"/>
      <c r="E46" s="42" t="s">
        <v>169</v>
      </c>
      <c r="F46" s="43" t="s">
        <v>168</v>
      </c>
      <c r="G46" s="44"/>
      <c r="H46" s="42"/>
      <c r="I46" s="43"/>
      <c r="J46" s="44"/>
      <c r="K46" s="42" t="s">
        <v>130</v>
      </c>
      <c r="L46" s="43">
        <v>3</v>
      </c>
      <c r="M46" s="44"/>
      <c r="N46" s="42"/>
      <c r="O46" s="43"/>
      <c r="P46" s="44"/>
      <c r="Q46" s="42"/>
      <c r="R46" s="43"/>
      <c r="S46" s="11" t="s">
        <v>11</v>
      </c>
      <c r="T46" s="104" t="s">
        <v>77</v>
      </c>
      <c r="U46" s="102">
        <v>32.200000000000003</v>
      </c>
      <c r="V46" s="104" t="s">
        <v>78</v>
      </c>
      <c r="W46" s="118">
        <v>1.79</v>
      </c>
    </row>
    <row r="47" spans="1:23" ht="32.25" customHeight="1">
      <c r="A47" s="109"/>
      <c r="B47" s="42"/>
      <c r="C47" s="43"/>
      <c r="D47" s="44"/>
      <c r="E47" s="42" t="s">
        <v>53</v>
      </c>
      <c r="F47" s="43">
        <v>4</v>
      </c>
      <c r="G47" s="44"/>
      <c r="H47" s="42"/>
      <c r="I47" s="43"/>
      <c r="J47" s="44"/>
      <c r="K47" s="42"/>
      <c r="L47" s="43"/>
      <c r="M47" s="44"/>
      <c r="N47" s="42"/>
      <c r="O47" s="43"/>
      <c r="P47" s="44"/>
      <c r="Q47" s="42"/>
      <c r="R47" s="43"/>
      <c r="S47" s="11" t="s">
        <v>11</v>
      </c>
      <c r="T47" s="104"/>
      <c r="U47" s="102"/>
      <c r="V47" s="104"/>
      <c r="W47" s="118"/>
    </row>
    <row r="48" spans="1:23" ht="32.25" customHeight="1">
      <c r="A48" s="109"/>
      <c r="B48" s="42"/>
      <c r="C48" s="43"/>
      <c r="D48" s="44"/>
      <c r="E48" s="42"/>
      <c r="F48" s="43"/>
      <c r="G48" s="44"/>
      <c r="H48" s="42"/>
      <c r="I48" s="43"/>
      <c r="J48" s="44"/>
      <c r="K48" s="42"/>
      <c r="L48" s="43"/>
      <c r="M48" s="44"/>
      <c r="N48" s="42"/>
      <c r="O48" s="43"/>
      <c r="P48" s="44"/>
      <c r="Q48" s="42"/>
      <c r="R48" s="43"/>
      <c r="S48" s="11" t="s">
        <v>11</v>
      </c>
      <c r="T48" s="104"/>
      <c r="U48" s="102"/>
      <c r="V48" s="121" t="s">
        <v>79</v>
      </c>
      <c r="W48" s="118">
        <v>2.4</v>
      </c>
    </row>
    <row r="49" spans="1:23" ht="32.25">
      <c r="A49" s="109"/>
      <c r="B49" s="42"/>
      <c r="C49" s="43"/>
      <c r="D49" s="44"/>
      <c r="E49" s="42"/>
      <c r="F49" s="43"/>
      <c r="G49" s="44"/>
      <c r="H49" s="42"/>
      <c r="I49" s="43"/>
      <c r="J49" s="44"/>
      <c r="K49" s="42"/>
      <c r="L49" s="43"/>
      <c r="M49" s="44"/>
      <c r="N49" s="42"/>
      <c r="O49" s="43"/>
      <c r="P49" s="44"/>
      <c r="Q49" s="42"/>
      <c r="R49" s="43"/>
      <c r="S49" s="11" t="s">
        <v>11</v>
      </c>
      <c r="T49" s="104" t="s">
        <v>80</v>
      </c>
      <c r="U49" s="102">
        <v>764.8</v>
      </c>
      <c r="V49" s="121"/>
      <c r="W49" s="118"/>
    </row>
    <row r="50" spans="1:23" ht="32.25">
      <c r="A50" s="109"/>
      <c r="B50" s="42"/>
      <c r="C50" s="43"/>
      <c r="D50" s="44"/>
      <c r="E50" s="42"/>
      <c r="F50" s="43"/>
      <c r="G50" s="44"/>
      <c r="H50" s="42"/>
      <c r="I50" s="43"/>
      <c r="J50" s="44"/>
      <c r="K50" s="42"/>
      <c r="L50" s="43"/>
      <c r="M50" s="44"/>
      <c r="N50" s="42"/>
      <c r="O50" s="43"/>
      <c r="P50" s="44"/>
      <c r="Q50" s="42"/>
      <c r="R50" s="43"/>
      <c r="S50" s="11"/>
      <c r="T50" s="104"/>
      <c r="U50" s="102"/>
      <c r="V50" s="104" t="s">
        <v>81</v>
      </c>
      <c r="W50" s="118">
        <v>0</v>
      </c>
    </row>
    <row r="51" spans="1:23" ht="32.25">
      <c r="A51" s="110"/>
      <c r="B51" s="46"/>
      <c r="C51" s="47"/>
      <c r="D51" s="48"/>
      <c r="E51" s="46"/>
      <c r="F51" s="49"/>
      <c r="G51" s="48"/>
      <c r="H51" s="46"/>
      <c r="I51" s="47"/>
      <c r="J51" s="48"/>
      <c r="K51" s="46"/>
      <c r="L51" s="47"/>
      <c r="M51" s="48"/>
      <c r="N51" s="46"/>
      <c r="O51" s="47"/>
      <c r="P51" s="48"/>
      <c r="Q51" s="46"/>
      <c r="R51" s="49"/>
      <c r="S51" s="12"/>
      <c r="T51" s="105"/>
      <c r="U51" s="103"/>
      <c r="V51" s="105"/>
      <c r="W51" s="125"/>
    </row>
    <row r="52" spans="1:23" ht="32.25" customHeight="1">
      <c r="A52" s="108">
        <v>45408</v>
      </c>
      <c r="B52" s="106" t="s">
        <v>321</v>
      </c>
      <c r="C52" s="107"/>
      <c r="D52" s="17"/>
      <c r="E52" s="106" t="s">
        <v>362</v>
      </c>
      <c r="F52" s="107"/>
      <c r="G52" s="18"/>
      <c r="H52" s="106" t="s">
        <v>363</v>
      </c>
      <c r="I52" s="107"/>
      <c r="J52" s="17"/>
      <c r="K52" s="106" t="s">
        <v>364</v>
      </c>
      <c r="L52" s="107"/>
      <c r="M52" s="17"/>
      <c r="N52" s="106" t="s">
        <v>295</v>
      </c>
      <c r="O52" s="107"/>
      <c r="P52" s="17"/>
      <c r="Q52" s="106" t="s">
        <v>271</v>
      </c>
      <c r="R52" s="107"/>
      <c r="S52" s="10" t="s">
        <v>11</v>
      </c>
      <c r="T52" s="119" t="s">
        <v>66</v>
      </c>
      <c r="U52" s="115">
        <v>101</v>
      </c>
      <c r="V52" s="119" t="s">
        <v>59</v>
      </c>
      <c r="W52" s="117">
        <v>0</v>
      </c>
    </row>
    <row r="53" spans="1:23" ht="32.25" customHeight="1">
      <c r="A53" s="109"/>
      <c r="B53" s="42" t="s">
        <v>19</v>
      </c>
      <c r="C53" s="43">
        <v>85</v>
      </c>
      <c r="D53" s="44"/>
      <c r="E53" s="42" t="s">
        <v>33</v>
      </c>
      <c r="F53" s="43">
        <v>65</v>
      </c>
      <c r="G53" s="44"/>
      <c r="H53" s="42" t="s">
        <v>29</v>
      </c>
      <c r="I53" s="43">
        <v>25</v>
      </c>
      <c r="J53" s="44"/>
      <c r="K53" s="50" t="s">
        <v>50</v>
      </c>
      <c r="L53" s="45">
        <v>60</v>
      </c>
      <c r="M53" s="44"/>
      <c r="N53" s="42" t="s">
        <v>52</v>
      </c>
      <c r="O53" s="43">
        <v>100</v>
      </c>
      <c r="P53" s="44"/>
      <c r="Q53" s="42" t="s">
        <v>272</v>
      </c>
      <c r="R53" s="43">
        <v>15</v>
      </c>
      <c r="S53" s="11" t="s">
        <v>11</v>
      </c>
      <c r="T53" s="120"/>
      <c r="U53" s="116"/>
      <c r="V53" s="120"/>
      <c r="W53" s="118"/>
    </row>
    <row r="54" spans="1:23" ht="32.25" customHeight="1">
      <c r="A54" s="109"/>
      <c r="B54" s="42" t="s">
        <v>27</v>
      </c>
      <c r="C54" s="43">
        <v>35</v>
      </c>
      <c r="D54" s="44"/>
      <c r="E54" s="42" t="s">
        <v>365</v>
      </c>
      <c r="F54" s="43">
        <v>10</v>
      </c>
      <c r="G54" s="44"/>
      <c r="H54" s="42" t="s">
        <v>48</v>
      </c>
      <c r="I54" s="43">
        <v>20</v>
      </c>
      <c r="J54" s="44"/>
      <c r="K54" s="42" t="s">
        <v>51</v>
      </c>
      <c r="L54" s="43">
        <v>5</v>
      </c>
      <c r="M54" s="44"/>
      <c r="N54" s="42" t="s">
        <v>41</v>
      </c>
      <c r="O54" s="43">
        <v>1</v>
      </c>
      <c r="P54" s="44"/>
      <c r="Q54" s="42" t="s">
        <v>273</v>
      </c>
      <c r="R54" s="43">
        <v>5</v>
      </c>
      <c r="S54" s="11" t="s">
        <v>11</v>
      </c>
      <c r="T54" s="120"/>
      <c r="U54" s="116"/>
      <c r="V54" s="121" t="s">
        <v>106</v>
      </c>
      <c r="W54" s="118">
        <v>6</v>
      </c>
    </row>
    <row r="55" spans="1:23" ht="32.25" customHeight="1">
      <c r="A55" s="109"/>
      <c r="B55" s="42"/>
      <c r="C55" s="43"/>
      <c r="D55" s="44"/>
      <c r="E55" s="42" t="s">
        <v>42</v>
      </c>
      <c r="F55" s="43">
        <v>5</v>
      </c>
      <c r="G55" s="44"/>
      <c r="H55" s="42" t="s">
        <v>103</v>
      </c>
      <c r="I55" s="43">
        <v>5</v>
      </c>
      <c r="J55" s="44"/>
      <c r="K55" s="42" t="s">
        <v>38</v>
      </c>
      <c r="L55" s="43">
        <v>3</v>
      </c>
      <c r="M55" s="44"/>
      <c r="N55" s="42" t="s">
        <v>53</v>
      </c>
      <c r="O55" s="43">
        <v>2</v>
      </c>
      <c r="P55" s="44"/>
      <c r="Q55" s="42" t="s">
        <v>216</v>
      </c>
      <c r="R55" s="43">
        <v>1</v>
      </c>
      <c r="S55" s="11" t="s">
        <v>11</v>
      </c>
      <c r="T55" s="104" t="s">
        <v>60</v>
      </c>
      <c r="U55" s="102">
        <v>25.2</v>
      </c>
      <c r="V55" s="121"/>
      <c r="W55" s="118"/>
    </row>
    <row r="56" spans="1:23" ht="32.25" customHeight="1">
      <c r="A56" s="109"/>
      <c r="B56" s="42"/>
      <c r="C56" s="43"/>
      <c r="D56" s="44"/>
      <c r="E56" s="42" t="s">
        <v>0</v>
      </c>
      <c r="F56" s="43">
        <v>1</v>
      </c>
      <c r="G56" s="44"/>
      <c r="H56" s="42" t="s">
        <v>35</v>
      </c>
      <c r="I56" s="43">
        <v>3</v>
      </c>
      <c r="J56" s="44"/>
      <c r="K56" s="42" t="s">
        <v>0</v>
      </c>
      <c r="L56" s="43" t="s">
        <v>168</v>
      </c>
      <c r="M56" s="44"/>
      <c r="N56" s="42"/>
      <c r="O56" s="43"/>
      <c r="P56" s="44"/>
      <c r="Q56" s="42"/>
      <c r="R56" s="43"/>
      <c r="S56" s="11" t="s">
        <v>11</v>
      </c>
      <c r="T56" s="104"/>
      <c r="U56" s="102"/>
      <c r="V56" s="121" t="s">
        <v>105</v>
      </c>
      <c r="W56" s="118">
        <v>2.6341000000000001</v>
      </c>
    </row>
    <row r="57" spans="1:23" ht="32.25" customHeight="1">
      <c r="A57" s="109"/>
      <c r="B57" s="42"/>
      <c r="C57" s="43"/>
      <c r="D57" s="44"/>
      <c r="E57" s="42" t="s">
        <v>366</v>
      </c>
      <c r="F57" s="43" t="s">
        <v>168</v>
      </c>
      <c r="G57" s="44"/>
      <c r="H57" s="42" t="s">
        <v>53</v>
      </c>
      <c r="I57" s="43">
        <v>3</v>
      </c>
      <c r="J57" s="44"/>
      <c r="K57" s="42" t="s">
        <v>53</v>
      </c>
      <c r="L57" s="43">
        <v>3</v>
      </c>
      <c r="M57" s="44"/>
      <c r="N57" s="42"/>
      <c r="O57" s="43"/>
      <c r="P57" s="44"/>
      <c r="Q57" s="42"/>
      <c r="R57" s="43"/>
      <c r="S57" s="11" t="s">
        <v>11</v>
      </c>
      <c r="T57" s="104"/>
      <c r="U57" s="102"/>
      <c r="V57" s="121"/>
      <c r="W57" s="118"/>
    </row>
    <row r="58" spans="1:23" ht="32.25">
      <c r="A58" s="109"/>
      <c r="B58" s="42"/>
      <c r="C58" s="43"/>
      <c r="D58" s="44"/>
      <c r="E58" s="42" t="s">
        <v>53</v>
      </c>
      <c r="F58" s="43">
        <v>4</v>
      </c>
      <c r="G58" s="44"/>
      <c r="H58" s="42"/>
      <c r="I58" s="43"/>
      <c r="J58" s="44"/>
      <c r="K58" s="42"/>
      <c r="L58" s="43"/>
      <c r="M58" s="44"/>
      <c r="N58" s="42"/>
      <c r="O58" s="43"/>
      <c r="P58" s="44"/>
      <c r="Q58" s="42"/>
      <c r="R58" s="43"/>
      <c r="S58" s="11" t="s">
        <v>11</v>
      </c>
      <c r="T58" s="104" t="s">
        <v>69</v>
      </c>
      <c r="U58" s="102">
        <v>32.6</v>
      </c>
      <c r="V58" s="104" t="s">
        <v>70</v>
      </c>
      <c r="W58" s="118">
        <v>2.2050000000000001</v>
      </c>
    </row>
    <row r="59" spans="1:23" ht="33" customHeight="1">
      <c r="A59" s="109"/>
      <c r="B59" s="42"/>
      <c r="C59" s="43"/>
      <c r="D59" s="44"/>
      <c r="E59" s="42"/>
      <c r="F59" s="43"/>
      <c r="G59" s="44"/>
      <c r="H59" s="42"/>
      <c r="I59" s="43"/>
      <c r="J59" s="44"/>
      <c r="K59" s="42"/>
      <c r="L59" s="43"/>
      <c r="M59" s="44"/>
      <c r="N59" s="42"/>
      <c r="O59" s="43"/>
      <c r="P59" s="44"/>
      <c r="Q59" s="42"/>
      <c r="R59" s="43"/>
      <c r="S59" s="11" t="s">
        <v>11</v>
      </c>
      <c r="T59" s="104"/>
      <c r="U59" s="102"/>
      <c r="V59" s="104"/>
      <c r="W59" s="118"/>
    </row>
    <row r="60" spans="1:23" ht="33" customHeight="1">
      <c r="A60" s="109"/>
      <c r="B60" s="42"/>
      <c r="C60" s="43"/>
      <c r="D60" s="44"/>
      <c r="E60" s="42"/>
      <c r="F60" s="43"/>
      <c r="G60" s="44"/>
      <c r="H60" s="42"/>
      <c r="I60" s="43"/>
      <c r="J60" s="44"/>
      <c r="K60" s="42"/>
      <c r="L60" s="43"/>
      <c r="M60" s="44"/>
      <c r="N60" s="42"/>
      <c r="O60" s="43"/>
      <c r="P60" s="44"/>
      <c r="Q60" s="42"/>
      <c r="R60" s="43"/>
      <c r="S60" s="11" t="s">
        <v>11</v>
      </c>
      <c r="T60" s="104"/>
      <c r="U60" s="102"/>
      <c r="V60" s="121" t="s">
        <v>71</v>
      </c>
      <c r="W60" s="118">
        <v>2.4</v>
      </c>
    </row>
    <row r="61" spans="1:23" ht="32.25">
      <c r="A61" s="109"/>
      <c r="B61" s="42"/>
      <c r="C61" s="43"/>
      <c r="D61" s="44"/>
      <c r="E61" s="42"/>
      <c r="F61" s="43"/>
      <c r="G61" s="44"/>
      <c r="H61" s="42"/>
      <c r="I61" s="43"/>
      <c r="J61" s="44"/>
      <c r="K61" s="42"/>
      <c r="L61" s="43"/>
      <c r="M61" s="44"/>
      <c r="N61" s="42"/>
      <c r="O61" s="43"/>
      <c r="P61" s="44"/>
      <c r="Q61" s="42"/>
      <c r="R61" s="43"/>
      <c r="S61" s="11" t="s">
        <v>11</v>
      </c>
      <c r="T61" s="104" t="s">
        <v>64</v>
      </c>
      <c r="U61" s="102">
        <v>761.2</v>
      </c>
      <c r="V61" s="121"/>
      <c r="W61" s="118"/>
    </row>
    <row r="62" spans="1:23" ht="32.25">
      <c r="A62" s="109"/>
      <c r="B62" s="42"/>
      <c r="C62" s="43"/>
      <c r="D62" s="44"/>
      <c r="E62" s="42"/>
      <c r="F62" s="43"/>
      <c r="G62" s="44"/>
      <c r="H62" s="42"/>
      <c r="I62" s="43"/>
      <c r="J62" s="44"/>
      <c r="K62" s="42"/>
      <c r="L62" s="43"/>
      <c r="M62" s="44"/>
      <c r="N62" s="42"/>
      <c r="O62" s="43"/>
      <c r="P62" s="44"/>
      <c r="Q62" s="42"/>
      <c r="R62" s="43"/>
      <c r="S62" s="11"/>
      <c r="T62" s="104"/>
      <c r="U62" s="102"/>
      <c r="V62" s="104" t="s">
        <v>73</v>
      </c>
      <c r="W62" s="118">
        <v>0</v>
      </c>
    </row>
    <row r="63" spans="1:23" ht="32.25">
      <c r="A63" s="110"/>
      <c r="B63" s="46"/>
      <c r="C63" s="47"/>
      <c r="D63" s="48"/>
      <c r="E63" s="46"/>
      <c r="F63" s="49"/>
      <c r="G63" s="48"/>
      <c r="H63" s="46"/>
      <c r="I63" s="47"/>
      <c r="J63" s="48"/>
      <c r="K63" s="46"/>
      <c r="L63" s="47"/>
      <c r="M63" s="48"/>
      <c r="N63" s="46"/>
      <c r="O63" s="47"/>
      <c r="P63" s="48"/>
      <c r="Q63" s="46"/>
      <c r="R63" s="49"/>
      <c r="S63" s="12"/>
      <c r="T63" s="105"/>
      <c r="U63" s="103"/>
      <c r="V63" s="105"/>
      <c r="W63" s="125"/>
    </row>
    <row r="64" spans="1:23" ht="32.25" customHeight="1">
      <c r="T64" s="14"/>
      <c r="U64" s="14"/>
      <c r="V64" s="14"/>
      <c r="W64" s="13"/>
    </row>
    <row r="65" spans="20:23" s="1" customFormat="1" ht="25.5">
      <c r="T65" s="13"/>
      <c r="U65" s="13"/>
      <c r="V65" s="13"/>
      <c r="W65" s="13"/>
    </row>
    <row r="66" spans="20:23" s="1" customFormat="1" ht="25.5">
      <c r="T66" s="13"/>
      <c r="U66" s="13"/>
      <c r="V66" s="15"/>
      <c r="W66" s="13"/>
    </row>
    <row r="67" spans="20:23" s="1" customFormat="1" ht="25.5">
      <c r="T67" s="13"/>
      <c r="U67" s="13"/>
      <c r="V67" s="13"/>
      <c r="W67" s="13"/>
    </row>
    <row r="68" spans="20:23" s="1" customFormat="1" ht="25.5">
      <c r="T68" s="13"/>
      <c r="U68" s="13"/>
      <c r="V68" s="15"/>
      <c r="W68" s="13"/>
    </row>
    <row r="69" spans="20:23" s="1" customFormat="1" ht="25.5">
      <c r="T69" s="13"/>
      <c r="U69" s="13"/>
      <c r="V69" s="13"/>
      <c r="W69" s="13"/>
    </row>
    <row r="70" spans="20:23" ht="25.5">
      <c r="T70" s="13"/>
      <c r="U70" s="13"/>
      <c r="V70" s="13"/>
      <c r="W70" s="13"/>
    </row>
    <row r="71" spans="20:23" s="1" customFormat="1" ht="25.5">
      <c r="T71" s="13"/>
      <c r="U71" s="13"/>
      <c r="V71" s="13"/>
      <c r="W71" s="13"/>
    </row>
    <row r="72" spans="20:23" ht="25.5">
      <c r="T72" s="13"/>
      <c r="U72" s="13"/>
      <c r="V72" s="15"/>
      <c r="W72" s="13"/>
    </row>
    <row r="73" spans="20:23" ht="25.5">
      <c r="T73" s="13"/>
      <c r="U73" s="13"/>
      <c r="V73" s="13"/>
      <c r="W73" s="13"/>
    </row>
    <row r="74" spans="20:23" ht="25.5">
      <c r="T74" s="13"/>
      <c r="U74" s="13"/>
      <c r="V74" s="13"/>
      <c r="W74" s="13"/>
    </row>
    <row r="75" spans="20:23" ht="25.5">
      <c r="T75" s="13"/>
      <c r="U75" s="13"/>
      <c r="V75" s="13"/>
      <c r="W75" s="13"/>
    </row>
  </sheetData>
  <mergeCells count="142">
    <mergeCell ref="K52:L52"/>
    <mergeCell ref="H28:I28"/>
    <mergeCell ref="T46:T48"/>
    <mergeCell ref="U46:U48"/>
    <mergeCell ref="V46:V47"/>
    <mergeCell ref="T52:T54"/>
    <mergeCell ref="U52:U54"/>
    <mergeCell ref="V52:V53"/>
    <mergeCell ref="W52:W53"/>
    <mergeCell ref="V54:V55"/>
    <mergeCell ref="W54:W55"/>
    <mergeCell ref="W34:W35"/>
    <mergeCell ref="U37:U39"/>
    <mergeCell ref="V38:V39"/>
    <mergeCell ref="W38:W39"/>
    <mergeCell ref="W46:W47"/>
    <mergeCell ref="V48:V49"/>
    <mergeCell ref="W48:W49"/>
    <mergeCell ref="T49:T51"/>
    <mergeCell ref="U49:U51"/>
    <mergeCell ref="V50:V51"/>
    <mergeCell ref="W50:W51"/>
    <mergeCell ref="T40:T42"/>
    <mergeCell ref="U40:U42"/>
    <mergeCell ref="V56:V57"/>
    <mergeCell ref="W56:W57"/>
    <mergeCell ref="T58:T60"/>
    <mergeCell ref="U58:U60"/>
    <mergeCell ref="V58:V59"/>
    <mergeCell ref="W58:W59"/>
    <mergeCell ref="V60:V61"/>
    <mergeCell ref="W60:W61"/>
    <mergeCell ref="T61:T63"/>
    <mergeCell ref="U61:U63"/>
    <mergeCell ref="V62:V63"/>
    <mergeCell ref="W62:W63"/>
    <mergeCell ref="T55:T57"/>
    <mergeCell ref="U55:U57"/>
    <mergeCell ref="T43:T45"/>
    <mergeCell ref="U43:U45"/>
    <mergeCell ref="V44:V45"/>
    <mergeCell ref="W44:W45"/>
    <mergeCell ref="U7:U9"/>
    <mergeCell ref="T10:T12"/>
    <mergeCell ref="U10:U12"/>
    <mergeCell ref="T13:T15"/>
    <mergeCell ref="U13:U15"/>
    <mergeCell ref="V18:V19"/>
    <mergeCell ref="U22:U24"/>
    <mergeCell ref="V22:V23"/>
    <mergeCell ref="W22:W23"/>
    <mergeCell ref="V24:V25"/>
    <mergeCell ref="W24:W25"/>
    <mergeCell ref="T25:T27"/>
    <mergeCell ref="U25:U27"/>
    <mergeCell ref="V26:V27"/>
    <mergeCell ref="W26:W27"/>
    <mergeCell ref="W10:W11"/>
    <mergeCell ref="V12:V13"/>
    <mergeCell ref="W12:W13"/>
    <mergeCell ref="V14:V15"/>
    <mergeCell ref="W14:W15"/>
    <mergeCell ref="T16:T18"/>
    <mergeCell ref="U16:U18"/>
    <mergeCell ref="V16:V17"/>
    <mergeCell ref="W16:W17"/>
    <mergeCell ref="T19:T21"/>
    <mergeCell ref="U19:U21"/>
    <mergeCell ref="V20:V21"/>
    <mergeCell ref="W20:W21"/>
    <mergeCell ref="A52:A63"/>
    <mergeCell ref="A40:A51"/>
    <mergeCell ref="E40:F40"/>
    <mergeCell ref="H40:I40"/>
    <mergeCell ref="K40:L40"/>
    <mergeCell ref="U28:U30"/>
    <mergeCell ref="V28:V29"/>
    <mergeCell ref="W28:W29"/>
    <mergeCell ref="V30:V31"/>
    <mergeCell ref="W30:W31"/>
    <mergeCell ref="T31:T33"/>
    <mergeCell ref="U31:U33"/>
    <mergeCell ref="V32:V33"/>
    <mergeCell ref="W32:W33"/>
    <mergeCell ref="T28:T30"/>
    <mergeCell ref="U34:U36"/>
    <mergeCell ref="V34:V35"/>
    <mergeCell ref="V36:V37"/>
    <mergeCell ref="W36:W37"/>
    <mergeCell ref="T37:T39"/>
    <mergeCell ref="V40:V41"/>
    <mergeCell ref="W40:W41"/>
    <mergeCell ref="V42:V43"/>
    <mergeCell ref="W42:W43"/>
    <mergeCell ref="A4:A15"/>
    <mergeCell ref="N40:O40"/>
    <mergeCell ref="B52:C52"/>
    <mergeCell ref="B16:C16"/>
    <mergeCell ref="Q40:R40"/>
    <mergeCell ref="N28:O28"/>
    <mergeCell ref="Q28:R28"/>
    <mergeCell ref="N16:O16"/>
    <mergeCell ref="Q16:R16"/>
    <mergeCell ref="A28:A39"/>
    <mergeCell ref="E28:F28"/>
    <mergeCell ref="K28:L28"/>
    <mergeCell ref="A16:A27"/>
    <mergeCell ref="E16:F16"/>
    <mergeCell ref="H16:I16"/>
    <mergeCell ref="K16:L16"/>
    <mergeCell ref="Q52:R52"/>
    <mergeCell ref="B40:C40"/>
    <mergeCell ref="K4:L4"/>
    <mergeCell ref="B4:C4"/>
    <mergeCell ref="N52:O52"/>
    <mergeCell ref="Q4:R4"/>
    <mergeCell ref="E52:F52"/>
    <mergeCell ref="H52:I52"/>
    <mergeCell ref="T4:T6"/>
    <mergeCell ref="T7:T9"/>
    <mergeCell ref="T22:T24"/>
    <mergeCell ref="T34:T36"/>
    <mergeCell ref="B28:C28"/>
    <mergeCell ref="W1:W2"/>
    <mergeCell ref="E1:N1"/>
    <mergeCell ref="O1:T1"/>
    <mergeCell ref="E4:F4"/>
    <mergeCell ref="H4:I4"/>
    <mergeCell ref="N4:O4"/>
    <mergeCell ref="T3:U3"/>
    <mergeCell ref="Q2:T2"/>
    <mergeCell ref="U1:U2"/>
    <mergeCell ref="V1:V2"/>
    <mergeCell ref="U4:U6"/>
    <mergeCell ref="W4:W5"/>
    <mergeCell ref="V4:V5"/>
    <mergeCell ref="V6:V7"/>
    <mergeCell ref="W6:W7"/>
    <mergeCell ref="V8:V9"/>
    <mergeCell ref="W8:W9"/>
    <mergeCell ref="V10:V11"/>
    <mergeCell ref="W18:W19"/>
  </mergeCells>
  <phoneticPr fontId="1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4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5"/>
  <sheetViews>
    <sheetView view="pageBreakPreview" zoomScale="40" zoomScaleNormal="20" zoomScaleSheetLayoutView="40" workbookViewId="0">
      <pane xSplit="23" ySplit="3" topLeftCell="X10" activePane="bottomRight" state="frozen"/>
      <selection activeCell="V16" sqref="V16:V17"/>
      <selection pane="topRight" activeCell="V16" sqref="V16:V17"/>
      <selection pane="bottomLeft" activeCell="V16" sqref="V16:V17"/>
      <selection pane="bottomRight" activeCell="W28" sqref="W28:W29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  <col min="24" max="24" width="9" customWidth="1"/>
  </cols>
  <sheetData>
    <row r="1" spans="1:23" ht="98.25" customHeight="1">
      <c r="E1" s="111" t="s">
        <v>83</v>
      </c>
      <c r="F1" s="111"/>
      <c r="G1" s="111"/>
      <c r="H1" s="111"/>
      <c r="I1" s="111"/>
      <c r="J1" s="111"/>
      <c r="K1" s="111"/>
      <c r="L1" s="111"/>
      <c r="M1" s="111"/>
      <c r="N1" s="111"/>
      <c r="O1" s="124" t="s">
        <v>102</v>
      </c>
      <c r="P1" s="124"/>
      <c r="Q1" s="124"/>
      <c r="R1" s="124"/>
      <c r="S1" s="124"/>
      <c r="T1" s="124"/>
      <c r="U1" s="98" t="s">
        <v>12</v>
      </c>
      <c r="V1" s="100" t="s">
        <v>110</v>
      </c>
      <c r="W1" s="113" t="s">
        <v>12</v>
      </c>
    </row>
    <row r="2" spans="1:23" ht="38.25">
      <c r="A2" s="23" t="s">
        <v>108</v>
      </c>
      <c r="B2" s="3"/>
      <c r="C2" s="3"/>
      <c r="D2" s="3"/>
      <c r="E2" s="24" t="s">
        <v>109</v>
      </c>
      <c r="F2" s="3"/>
      <c r="G2" s="3"/>
      <c r="H2" s="3"/>
      <c r="I2" s="3"/>
      <c r="J2" s="3"/>
      <c r="K2" s="20" t="s">
        <v>435</v>
      </c>
      <c r="L2" s="3"/>
      <c r="M2" s="3"/>
      <c r="O2" s="21"/>
      <c r="P2" s="21"/>
      <c r="Q2" s="126" t="s">
        <v>436</v>
      </c>
      <c r="R2" s="126"/>
      <c r="S2" s="126"/>
      <c r="T2" s="126"/>
      <c r="U2" s="99"/>
      <c r="V2" s="101"/>
      <c r="W2" s="114"/>
    </row>
    <row r="3" spans="1:23" ht="42">
      <c r="A3" s="4" t="s">
        <v>14</v>
      </c>
      <c r="B3" s="5" t="s">
        <v>9</v>
      </c>
      <c r="C3" s="6" t="s">
        <v>4</v>
      </c>
      <c r="D3" s="7"/>
      <c r="E3" s="5" t="s">
        <v>5</v>
      </c>
      <c r="F3" s="6" t="s">
        <v>4</v>
      </c>
      <c r="G3" s="8"/>
      <c r="H3" s="5" t="s">
        <v>6</v>
      </c>
      <c r="I3" s="6" t="s">
        <v>4</v>
      </c>
      <c r="J3" s="8"/>
      <c r="K3" s="5" t="s">
        <v>15</v>
      </c>
      <c r="L3" s="6" t="s">
        <v>4</v>
      </c>
      <c r="M3" s="8"/>
      <c r="N3" s="5" t="s">
        <v>10</v>
      </c>
      <c r="O3" s="6" t="s">
        <v>4</v>
      </c>
      <c r="P3" s="8"/>
      <c r="Q3" s="5" t="s">
        <v>7</v>
      </c>
      <c r="R3" s="6" t="s">
        <v>4</v>
      </c>
      <c r="S3" s="8"/>
      <c r="T3" s="122" t="s">
        <v>55</v>
      </c>
      <c r="U3" s="123"/>
      <c r="V3" s="9" t="s">
        <v>56</v>
      </c>
      <c r="W3" s="19" t="s">
        <v>57</v>
      </c>
    </row>
    <row r="4" spans="1:23" ht="32.25" customHeight="1">
      <c r="A4" s="108">
        <v>45411</v>
      </c>
      <c r="B4" s="106" t="s">
        <v>317</v>
      </c>
      <c r="C4" s="107"/>
      <c r="D4" s="17"/>
      <c r="E4" s="106" t="s">
        <v>308</v>
      </c>
      <c r="F4" s="107"/>
      <c r="G4" s="18"/>
      <c r="H4" s="106" t="s">
        <v>333</v>
      </c>
      <c r="I4" s="107"/>
      <c r="J4" s="17"/>
      <c r="K4" s="127" t="s">
        <v>277</v>
      </c>
      <c r="L4" s="128"/>
      <c r="M4" s="17"/>
      <c r="N4" s="106" t="s">
        <v>296</v>
      </c>
      <c r="O4" s="107"/>
      <c r="P4" s="17"/>
      <c r="Q4" s="106" t="s">
        <v>274</v>
      </c>
      <c r="R4" s="107"/>
      <c r="S4" s="10" t="s">
        <v>11</v>
      </c>
      <c r="T4" s="119" t="s">
        <v>58</v>
      </c>
      <c r="U4" s="115">
        <v>107.6</v>
      </c>
      <c r="V4" s="119" t="s">
        <v>59</v>
      </c>
      <c r="W4" s="117">
        <v>0</v>
      </c>
    </row>
    <row r="5" spans="1:23" ht="32.25" customHeight="1">
      <c r="A5" s="109"/>
      <c r="B5" s="42" t="s">
        <v>19</v>
      </c>
      <c r="C5" s="43">
        <v>85</v>
      </c>
      <c r="D5" s="44"/>
      <c r="E5" s="42" t="s">
        <v>161</v>
      </c>
      <c r="F5" s="43">
        <v>60</v>
      </c>
      <c r="G5" s="44"/>
      <c r="H5" s="42" t="s">
        <v>128</v>
      </c>
      <c r="I5" s="43">
        <v>60</v>
      </c>
      <c r="J5" s="44"/>
      <c r="K5" s="50" t="s">
        <v>146</v>
      </c>
      <c r="L5" s="45">
        <v>45</v>
      </c>
      <c r="M5" s="44"/>
      <c r="N5" s="42" t="s">
        <v>297</v>
      </c>
      <c r="O5" s="43">
        <v>100</v>
      </c>
      <c r="P5" s="44"/>
      <c r="Q5" s="42" t="s">
        <v>275</v>
      </c>
      <c r="R5" s="43">
        <v>10</v>
      </c>
      <c r="S5" s="11" t="s">
        <v>11</v>
      </c>
      <c r="T5" s="120"/>
      <c r="U5" s="116"/>
      <c r="V5" s="120"/>
      <c r="W5" s="118"/>
    </row>
    <row r="6" spans="1:23" ht="32.25" customHeight="1">
      <c r="A6" s="109"/>
      <c r="B6" s="42" t="s">
        <v>54</v>
      </c>
      <c r="C6" s="43">
        <v>35</v>
      </c>
      <c r="D6" s="44"/>
      <c r="E6" s="42" t="s">
        <v>160</v>
      </c>
      <c r="F6" s="43">
        <v>25</v>
      </c>
      <c r="G6" s="44"/>
      <c r="H6" s="42" t="s">
        <v>138</v>
      </c>
      <c r="I6" s="43">
        <v>25</v>
      </c>
      <c r="J6" s="44"/>
      <c r="K6" s="42" t="s">
        <v>137</v>
      </c>
      <c r="L6" s="43">
        <v>15</v>
      </c>
      <c r="M6" s="44"/>
      <c r="N6" s="42" t="s">
        <v>41</v>
      </c>
      <c r="O6" s="43">
        <v>1</v>
      </c>
      <c r="P6" s="44"/>
      <c r="Q6" s="42" t="s">
        <v>276</v>
      </c>
      <c r="R6" s="43">
        <v>5</v>
      </c>
      <c r="S6" s="11" t="s">
        <v>11</v>
      </c>
      <c r="T6" s="120"/>
      <c r="U6" s="116"/>
      <c r="V6" s="121" t="s">
        <v>106</v>
      </c>
      <c r="W6" s="118">
        <v>6.4</v>
      </c>
    </row>
    <row r="7" spans="1:23" ht="32.25" customHeight="1">
      <c r="A7" s="109"/>
      <c r="B7" s="42"/>
      <c r="C7" s="43"/>
      <c r="D7" s="44"/>
      <c r="E7" s="42" t="s">
        <v>159</v>
      </c>
      <c r="F7" s="43">
        <v>5</v>
      </c>
      <c r="G7" s="44"/>
      <c r="H7" s="42" t="s">
        <v>129</v>
      </c>
      <c r="I7" s="43">
        <v>5</v>
      </c>
      <c r="J7" s="44"/>
      <c r="K7" s="42" t="s">
        <v>129</v>
      </c>
      <c r="L7" s="43">
        <v>5</v>
      </c>
      <c r="M7" s="44"/>
      <c r="N7" s="42" t="s">
        <v>53</v>
      </c>
      <c r="O7" s="43">
        <v>2</v>
      </c>
      <c r="P7" s="44"/>
      <c r="Q7" s="42" t="s">
        <v>246</v>
      </c>
      <c r="R7" s="43">
        <v>5</v>
      </c>
      <c r="S7" s="11" t="s">
        <v>11</v>
      </c>
      <c r="T7" s="104" t="s">
        <v>60</v>
      </c>
      <c r="U7" s="102">
        <v>23.8</v>
      </c>
      <c r="V7" s="121"/>
      <c r="W7" s="118"/>
    </row>
    <row r="8" spans="1:23" ht="32.25" customHeight="1">
      <c r="A8" s="109"/>
      <c r="B8" s="42"/>
      <c r="C8" s="43"/>
      <c r="D8" s="44"/>
      <c r="E8" s="42" t="s">
        <v>155</v>
      </c>
      <c r="F8" s="43">
        <v>3</v>
      </c>
      <c r="G8" s="44"/>
      <c r="H8" s="42" t="s">
        <v>127</v>
      </c>
      <c r="I8" s="43">
        <v>3</v>
      </c>
      <c r="J8" s="44"/>
      <c r="K8" s="42" t="s">
        <v>139</v>
      </c>
      <c r="L8" s="43">
        <v>5</v>
      </c>
      <c r="M8" s="44"/>
      <c r="N8" s="42"/>
      <c r="O8" s="43"/>
      <c r="P8" s="44"/>
      <c r="Q8" s="42" t="s">
        <v>226</v>
      </c>
      <c r="R8" s="43">
        <v>5</v>
      </c>
      <c r="S8" s="11" t="s">
        <v>11</v>
      </c>
      <c r="T8" s="104"/>
      <c r="U8" s="102"/>
      <c r="V8" s="121" t="s">
        <v>105</v>
      </c>
      <c r="W8" s="118">
        <v>2.5590000000000002</v>
      </c>
    </row>
    <row r="9" spans="1:23" ht="32.25" customHeight="1">
      <c r="A9" s="109"/>
      <c r="B9" s="42"/>
      <c r="C9" s="43"/>
      <c r="D9" s="44"/>
      <c r="E9" s="42"/>
      <c r="F9" s="43"/>
      <c r="G9" s="44"/>
      <c r="H9" s="42"/>
      <c r="I9" s="43"/>
      <c r="J9" s="44"/>
      <c r="K9" s="42" t="s">
        <v>53</v>
      </c>
      <c r="L9" s="43">
        <v>3</v>
      </c>
      <c r="M9" s="44"/>
      <c r="N9" s="42"/>
      <c r="O9" s="43"/>
      <c r="P9" s="44"/>
      <c r="Q9" s="42" t="s">
        <v>287</v>
      </c>
      <c r="R9" s="43">
        <v>1</v>
      </c>
      <c r="S9" s="11" t="s">
        <v>11</v>
      </c>
      <c r="T9" s="104"/>
      <c r="U9" s="102"/>
      <c r="V9" s="121"/>
      <c r="W9" s="118"/>
    </row>
    <row r="10" spans="1:23" ht="32.25">
      <c r="A10" s="109"/>
      <c r="B10" s="42"/>
      <c r="C10" s="43"/>
      <c r="D10" s="44"/>
      <c r="E10" s="42"/>
      <c r="F10" s="43"/>
      <c r="G10" s="44"/>
      <c r="H10" s="42"/>
      <c r="I10" s="43"/>
      <c r="J10" s="44"/>
      <c r="K10" s="42"/>
      <c r="L10" s="43"/>
      <c r="M10" s="44"/>
      <c r="N10" s="42"/>
      <c r="O10" s="43"/>
      <c r="P10" s="44"/>
      <c r="Q10" s="42"/>
      <c r="R10" s="43"/>
      <c r="S10" s="11" t="s">
        <v>11</v>
      </c>
      <c r="T10" s="104" t="s">
        <v>61</v>
      </c>
      <c r="U10" s="102">
        <v>33</v>
      </c>
      <c r="V10" s="104" t="s">
        <v>62</v>
      </c>
      <c r="W10" s="118">
        <v>2.3200000000000003</v>
      </c>
    </row>
    <row r="11" spans="1:23" ht="33" customHeight="1">
      <c r="A11" s="109"/>
      <c r="B11" s="42"/>
      <c r="C11" s="43"/>
      <c r="D11" s="44"/>
      <c r="E11" s="42"/>
      <c r="F11" s="43"/>
      <c r="G11" s="44"/>
      <c r="H11" s="42"/>
      <c r="I11" s="43"/>
      <c r="J11" s="44"/>
      <c r="K11" s="42"/>
      <c r="L11" s="43"/>
      <c r="M11" s="44"/>
      <c r="N11" s="42"/>
      <c r="O11" s="43"/>
      <c r="P11" s="44"/>
      <c r="Q11" s="42"/>
      <c r="R11" s="43"/>
      <c r="S11" s="11" t="s">
        <v>11</v>
      </c>
      <c r="T11" s="104"/>
      <c r="U11" s="102"/>
      <c r="V11" s="104"/>
      <c r="W11" s="118"/>
    </row>
    <row r="12" spans="1:23" ht="32.25" customHeight="1">
      <c r="A12" s="109"/>
      <c r="B12" s="42"/>
      <c r="C12" s="43"/>
      <c r="D12" s="44"/>
      <c r="E12" s="42"/>
      <c r="F12" s="43"/>
      <c r="G12" s="44"/>
      <c r="H12" s="42"/>
      <c r="I12" s="43"/>
      <c r="J12" s="44"/>
      <c r="K12" s="42"/>
      <c r="L12" s="43"/>
      <c r="M12" s="44"/>
      <c r="N12" s="42"/>
      <c r="O12" s="43"/>
      <c r="P12" s="44"/>
      <c r="Q12" s="42"/>
      <c r="R12" s="43"/>
      <c r="S12" s="11" t="s">
        <v>11</v>
      </c>
      <c r="T12" s="104"/>
      <c r="U12" s="102"/>
      <c r="V12" s="121" t="s">
        <v>63</v>
      </c>
      <c r="W12" s="118">
        <v>2.2000000000000002</v>
      </c>
    </row>
    <row r="13" spans="1:23" ht="32.25">
      <c r="A13" s="109"/>
      <c r="B13" s="42"/>
      <c r="C13" s="43"/>
      <c r="D13" s="44"/>
      <c r="E13" s="42"/>
      <c r="F13" s="43"/>
      <c r="G13" s="44"/>
      <c r="H13" s="42"/>
      <c r="I13" s="43"/>
      <c r="J13" s="44"/>
      <c r="K13" s="42"/>
      <c r="L13" s="43"/>
      <c r="M13" s="44"/>
      <c r="N13" s="42"/>
      <c r="O13" s="43"/>
      <c r="P13" s="44"/>
      <c r="Q13" s="42"/>
      <c r="R13" s="43"/>
      <c r="S13" s="11" t="s">
        <v>11</v>
      </c>
      <c r="T13" s="104" t="s">
        <v>64</v>
      </c>
      <c r="U13" s="102">
        <v>776.7</v>
      </c>
      <c r="V13" s="121"/>
      <c r="W13" s="118"/>
    </row>
    <row r="14" spans="1:23" ht="32.25">
      <c r="A14" s="109"/>
      <c r="B14" s="42"/>
      <c r="C14" s="43"/>
      <c r="D14" s="44"/>
      <c r="E14" s="42"/>
      <c r="F14" s="43"/>
      <c r="G14" s="44"/>
      <c r="H14" s="42"/>
      <c r="I14" s="43"/>
      <c r="J14" s="44"/>
      <c r="K14" s="42"/>
      <c r="L14" s="43"/>
      <c r="M14" s="44"/>
      <c r="N14" s="42"/>
      <c r="O14" s="43"/>
      <c r="P14" s="44"/>
      <c r="Q14" s="42"/>
      <c r="R14" s="43"/>
      <c r="S14" s="11"/>
      <c r="T14" s="104"/>
      <c r="U14" s="102"/>
      <c r="V14" s="104" t="s">
        <v>65</v>
      </c>
      <c r="W14" s="118">
        <v>0</v>
      </c>
    </row>
    <row r="15" spans="1:23" ht="32.25">
      <c r="A15" s="110"/>
      <c r="B15" s="46"/>
      <c r="C15" s="47"/>
      <c r="D15" s="48"/>
      <c r="E15" s="46"/>
      <c r="F15" s="49"/>
      <c r="G15" s="48"/>
      <c r="H15" s="46"/>
      <c r="I15" s="47"/>
      <c r="J15" s="48"/>
      <c r="K15" s="46"/>
      <c r="L15" s="47"/>
      <c r="M15" s="48"/>
      <c r="N15" s="46"/>
      <c r="O15" s="47"/>
      <c r="P15" s="48"/>
      <c r="Q15" s="42"/>
      <c r="R15" s="49"/>
      <c r="S15" s="12"/>
      <c r="T15" s="105"/>
      <c r="U15" s="103"/>
      <c r="V15" s="105"/>
      <c r="W15" s="125"/>
    </row>
    <row r="16" spans="1:23" ht="32.25" customHeight="1">
      <c r="A16" s="108">
        <v>45412</v>
      </c>
      <c r="B16" s="106" t="s">
        <v>309</v>
      </c>
      <c r="C16" s="107"/>
      <c r="D16" s="17"/>
      <c r="E16" s="106" t="s">
        <v>282</v>
      </c>
      <c r="F16" s="107"/>
      <c r="G16" s="18"/>
      <c r="H16" s="106" t="s">
        <v>334</v>
      </c>
      <c r="I16" s="107"/>
      <c r="J16" s="17"/>
      <c r="K16" s="127" t="s">
        <v>293</v>
      </c>
      <c r="L16" s="128"/>
      <c r="M16" s="17"/>
      <c r="N16" s="106" t="s">
        <v>295</v>
      </c>
      <c r="O16" s="107"/>
      <c r="P16" s="17"/>
      <c r="Q16" s="106" t="s">
        <v>278</v>
      </c>
      <c r="R16" s="107"/>
      <c r="S16" s="10" t="s">
        <v>11</v>
      </c>
      <c r="T16" s="119" t="s">
        <v>66</v>
      </c>
      <c r="U16" s="115">
        <v>98.8</v>
      </c>
      <c r="V16" s="119" t="s">
        <v>67</v>
      </c>
      <c r="W16" s="117">
        <v>0</v>
      </c>
    </row>
    <row r="17" spans="1:23" ht="32.25" customHeight="1">
      <c r="A17" s="109"/>
      <c r="B17" s="42" t="s">
        <v>19</v>
      </c>
      <c r="C17" s="43">
        <v>115</v>
      </c>
      <c r="D17" s="44"/>
      <c r="E17" s="42" t="s">
        <v>153</v>
      </c>
      <c r="F17" s="43">
        <v>60</v>
      </c>
      <c r="G17" s="44"/>
      <c r="H17" s="50" t="s">
        <v>188</v>
      </c>
      <c r="I17" s="45">
        <v>30</v>
      </c>
      <c r="J17" s="44"/>
      <c r="K17" s="50" t="s">
        <v>180</v>
      </c>
      <c r="L17" s="45">
        <v>65</v>
      </c>
      <c r="M17" s="44"/>
      <c r="N17" s="42" t="s">
        <v>52</v>
      </c>
      <c r="O17" s="43">
        <v>100</v>
      </c>
      <c r="P17" s="44"/>
      <c r="Q17" s="42" t="s">
        <v>279</v>
      </c>
      <c r="R17" s="43">
        <v>20</v>
      </c>
      <c r="S17" s="11" t="s">
        <v>11</v>
      </c>
      <c r="T17" s="120"/>
      <c r="U17" s="116"/>
      <c r="V17" s="120"/>
      <c r="W17" s="118"/>
    </row>
    <row r="18" spans="1:23" ht="33" customHeight="1">
      <c r="A18" s="109"/>
      <c r="B18" s="42"/>
      <c r="C18" s="43"/>
      <c r="D18" s="44"/>
      <c r="E18" s="42" t="s">
        <v>216</v>
      </c>
      <c r="F18" s="43" t="s">
        <v>156</v>
      </c>
      <c r="G18" s="44"/>
      <c r="H18" s="42" t="s">
        <v>189</v>
      </c>
      <c r="I18" s="43">
        <v>15</v>
      </c>
      <c r="J18" s="44"/>
      <c r="K18" s="42" t="s">
        <v>119</v>
      </c>
      <c r="L18" s="43">
        <v>8</v>
      </c>
      <c r="M18" s="44"/>
      <c r="N18" s="42" t="s">
        <v>41</v>
      </c>
      <c r="O18" s="43">
        <v>1</v>
      </c>
      <c r="P18" s="44"/>
      <c r="Q18" s="42" t="s">
        <v>243</v>
      </c>
      <c r="R18" s="43">
        <v>5</v>
      </c>
      <c r="S18" s="11" t="s">
        <v>11</v>
      </c>
      <c r="T18" s="120"/>
      <c r="U18" s="116"/>
      <c r="V18" s="121" t="s">
        <v>106</v>
      </c>
      <c r="W18" s="118">
        <v>5.8090000000000002</v>
      </c>
    </row>
    <row r="19" spans="1:23" ht="33" customHeight="1">
      <c r="A19" s="109"/>
      <c r="B19" s="42"/>
      <c r="C19" s="43"/>
      <c r="D19" s="44"/>
      <c r="E19" s="42" t="s">
        <v>154</v>
      </c>
      <c r="F19" s="43" t="s">
        <v>156</v>
      </c>
      <c r="G19" s="44"/>
      <c r="H19" s="42" t="s">
        <v>103</v>
      </c>
      <c r="I19" s="43">
        <v>5</v>
      </c>
      <c r="J19" s="44"/>
      <c r="K19" s="42" t="s">
        <v>139</v>
      </c>
      <c r="L19" s="43">
        <v>3</v>
      </c>
      <c r="M19" s="44"/>
      <c r="N19" s="42" t="s">
        <v>53</v>
      </c>
      <c r="O19" s="43">
        <v>2</v>
      </c>
      <c r="P19" s="44"/>
      <c r="Q19" s="42" t="s">
        <v>242</v>
      </c>
      <c r="R19" s="43">
        <v>1</v>
      </c>
      <c r="S19" s="11" t="s">
        <v>11</v>
      </c>
      <c r="T19" s="104" t="s">
        <v>68</v>
      </c>
      <c r="U19" s="102">
        <v>24.6</v>
      </c>
      <c r="V19" s="121"/>
      <c r="W19" s="118"/>
    </row>
    <row r="20" spans="1:23" ht="32.25" customHeight="1">
      <c r="A20" s="109"/>
      <c r="B20" s="42"/>
      <c r="C20" s="43"/>
      <c r="D20" s="44"/>
      <c r="E20" s="42" t="s">
        <v>155</v>
      </c>
      <c r="F20" s="43">
        <v>4</v>
      </c>
      <c r="G20" s="44"/>
      <c r="H20" s="42" t="s">
        <v>53</v>
      </c>
      <c r="I20" s="43">
        <v>3</v>
      </c>
      <c r="J20" s="44"/>
      <c r="K20" s="42" t="s">
        <v>53</v>
      </c>
      <c r="L20" s="43">
        <v>3</v>
      </c>
      <c r="M20" s="44"/>
      <c r="N20" s="42"/>
      <c r="O20" s="43"/>
      <c r="P20" s="44"/>
      <c r="Q20" s="42" t="s">
        <v>250</v>
      </c>
      <c r="R20" s="43">
        <v>1</v>
      </c>
      <c r="S20" s="11" t="s">
        <v>11</v>
      </c>
      <c r="T20" s="104"/>
      <c r="U20" s="102"/>
      <c r="V20" s="121" t="s">
        <v>105</v>
      </c>
      <c r="W20" s="118">
        <v>2.5290999999999997</v>
      </c>
    </row>
    <row r="21" spans="1:23" ht="32.25" customHeight="1">
      <c r="A21" s="109"/>
      <c r="B21" s="42"/>
      <c r="C21" s="43"/>
      <c r="D21" s="44"/>
      <c r="E21" s="42"/>
      <c r="F21" s="43"/>
      <c r="G21" s="44"/>
      <c r="H21" s="42"/>
      <c r="I21" s="43"/>
      <c r="J21" s="44"/>
      <c r="K21" s="42"/>
      <c r="L21" s="43"/>
      <c r="M21" s="44"/>
      <c r="N21" s="42"/>
      <c r="O21" s="43"/>
      <c r="P21" s="44"/>
      <c r="Q21" s="42"/>
      <c r="R21" s="43"/>
      <c r="S21" s="11" t="s">
        <v>11</v>
      </c>
      <c r="T21" s="104"/>
      <c r="U21" s="102"/>
      <c r="V21" s="121"/>
      <c r="W21" s="118"/>
    </row>
    <row r="22" spans="1:23" ht="32.25">
      <c r="A22" s="109"/>
      <c r="B22" s="42"/>
      <c r="C22" s="43"/>
      <c r="D22" s="44"/>
      <c r="E22" s="42"/>
      <c r="F22" s="43"/>
      <c r="G22" s="44"/>
      <c r="H22" s="42"/>
      <c r="I22" s="43"/>
      <c r="J22" s="44"/>
      <c r="K22" s="42"/>
      <c r="L22" s="43"/>
      <c r="M22" s="44"/>
      <c r="N22" s="42"/>
      <c r="O22" s="43"/>
      <c r="P22" s="44"/>
      <c r="Q22" s="42"/>
      <c r="R22" s="43"/>
      <c r="S22" s="11" t="s">
        <v>11</v>
      </c>
      <c r="T22" s="104" t="s">
        <v>69</v>
      </c>
      <c r="U22" s="102">
        <v>31.7</v>
      </c>
      <c r="V22" s="104" t="s">
        <v>70</v>
      </c>
      <c r="W22" s="118">
        <v>2.33</v>
      </c>
    </row>
    <row r="23" spans="1:23" ht="32.25" customHeight="1">
      <c r="A23" s="109"/>
      <c r="B23" s="42"/>
      <c r="C23" s="43"/>
      <c r="D23" s="44"/>
      <c r="E23" s="42"/>
      <c r="F23" s="43"/>
      <c r="G23" s="44"/>
      <c r="H23" s="42"/>
      <c r="I23" s="43"/>
      <c r="J23" s="44"/>
      <c r="K23" s="42"/>
      <c r="L23" s="43"/>
      <c r="M23" s="44"/>
      <c r="N23" s="42"/>
      <c r="O23" s="43"/>
      <c r="P23" s="44"/>
      <c r="Q23" s="42"/>
      <c r="R23" s="43"/>
      <c r="S23" s="11" t="s">
        <v>11</v>
      </c>
      <c r="T23" s="104"/>
      <c r="U23" s="102"/>
      <c r="V23" s="104"/>
      <c r="W23" s="118"/>
    </row>
    <row r="24" spans="1:23" ht="32.25" customHeight="1">
      <c r="A24" s="109"/>
      <c r="B24" s="42"/>
      <c r="C24" s="43"/>
      <c r="D24" s="44"/>
      <c r="E24" s="42"/>
      <c r="F24" s="43"/>
      <c r="G24" s="44"/>
      <c r="H24" s="42"/>
      <c r="I24" s="43"/>
      <c r="J24" s="44"/>
      <c r="K24" s="42"/>
      <c r="L24" s="43"/>
      <c r="M24" s="44"/>
      <c r="N24" s="42"/>
      <c r="O24" s="43"/>
      <c r="P24" s="44"/>
      <c r="Q24" s="42"/>
      <c r="R24" s="43"/>
      <c r="S24" s="11" t="s">
        <v>11</v>
      </c>
      <c r="T24" s="104"/>
      <c r="U24" s="102"/>
      <c r="V24" s="121" t="s">
        <v>71</v>
      </c>
      <c r="W24" s="118">
        <v>2.4</v>
      </c>
    </row>
    <row r="25" spans="1:23" ht="32.25">
      <c r="A25" s="109"/>
      <c r="B25" s="42"/>
      <c r="C25" s="43"/>
      <c r="D25" s="44"/>
      <c r="E25" s="42"/>
      <c r="F25" s="43"/>
      <c r="G25" s="44"/>
      <c r="H25" s="42"/>
      <c r="I25" s="43"/>
      <c r="J25" s="44"/>
      <c r="K25" s="42"/>
      <c r="L25" s="43"/>
      <c r="M25" s="44"/>
      <c r="N25" s="42"/>
      <c r="O25" s="43"/>
      <c r="P25" s="44"/>
      <c r="Q25" s="42"/>
      <c r="R25" s="43"/>
      <c r="S25" s="11" t="s">
        <v>11</v>
      </c>
      <c r="T25" s="104" t="s">
        <v>72</v>
      </c>
      <c r="U25" s="102">
        <v>743.6</v>
      </c>
      <c r="V25" s="121"/>
      <c r="W25" s="118"/>
    </row>
    <row r="26" spans="1:23" ht="32.25">
      <c r="A26" s="109"/>
      <c r="B26" s="42"/>
      <c r="C26" s="43"/>
      <c r="D26" s="44"/>
      <c r="E26" s="42"/>
      <c r="F26" s="43"/>
      <c r="G26" s="44"/>
      <c r="H26" s="42"/>
      <c r="I26" s="43"/>
      <c r="J26" s="44"/>
      <c r="K26" s="42"/>
      <c r="L26" s="43"/>
      <c r="M26" s="44"/>
      <c r="N26" s="42"/>
      <c r="O26" s="43"/>
      <c r="P26" s="44"/>
      <c r="Q26" s="42"/>
      <c r="R26" s="43"/>
      <c r="S26" s="11"/>
      <c r="T26" s="104"/>
      <c r="U26" s="102"/>
      <c r="V26" s="104" t="s">
        <v>73</v>
      </c>
      <c r="W26" s="118">
        <v>0</v>
      </c>
    </row>
    <row r="27" spans="1:23" ht="32.25">
      <c r="A27" s="110"/>
      <c r="B27" s="46"/>
      <c r="C27" s="47"/>
      <c r="D27" s="48"/>
      <c r="E27" s="46"/>
      <c r="F27" s="49"/>
      <c r="G27" s="48"/>
      <c r="H27" s="51"/>
      <c r="I27" s="47"/>
      <c r="J27" s="48"/>
      <c r="K27" s="46"/>
      <c r="L27" s="47"/>
      <c r="M27" s="48"/>
      <c r="N27" s="46"/>
      <c r="O27" s="47"/>
      <c r="P27" s="48"/>
      <c r="Q27" s="42"/>
      <c r="R27" s="49"/>
      <c r="S27" s="12"/>
      <c r="T27" s="105"/>
      <c r="U27" s="103"/>
      <c r="V27" s="105"/>
      <c r="W27" s="125"/>
    </row>
    <row r="28" spans="1:23" ht="32.25" customHeight="1">
      <c r="A28" s="108">
        <v>45413</v>
      </c>
      <c r="B28" s="106"/>
      <c r="C28" s="107"/>
      <c r="D28" s="17"/>
      <c r="E28" s="106"/>
      <c r="F28" s="107"/>
      <c r="G28" s="18"/>
      <c r="H28" s="106"/>
      <c r="I28" s="107"/>
      <c r="J28" s="17"/>
      <c r="K28" s="127"/>
      <c r="L28" s="128"/>
      <c r="M28" s="17"/>
      <c r="N28" s="106"/>
      <c r="O28" s="107"/>
      <c r="P28" s="17"/>
      <c r="Q28" s="106"/>
      <c r="R28" s="107"/>
      <c r="S28" s="10" t="s">
        <v>11</v>
      </c>
      <c r="T28" s="119" t="s">
        <v>66</v>
      </c>
      <c r="U28" s="115">
        <v>0</v>
      </c>
      <c r="V28" s="119" t="s">
        <v>67</v>
      </c>
      <c r="W28" s="117">
        <v>0</v>
      </c>
    </row>
    <row r="29" spans="1:23" ht="32.25" customHeight="1">
      <c r="A29" s="109"/>
      <c r="B29" s="42"/>
      <c r="C29" s="43"/>
      <c r="D29" s="44"/>
      <c r="E29" s="42"/>
      <c r="F29" s="43"/>
      <c r="G29" s="44"/>
      <c r="H29" s="42"/>
      <c r="I29" s="43"/>
      <c r="J29" s="44"/>
      <c r="K29" s="50"/>
      <c r="L29" s="45"/>
      <c r="M29" s="44"/>
      <c r="N29" s="42"/>
      <c r="O29" s="43"/>
      <c r="P29" s="44"/>
      <c r="Q29" s="42"/>
      <c r="R29" s="43"/>
      <c r="S29" s="11" t="s">
        <v>11</v>
      </c>
      <c r="T29" s="120"/>
      <c r="U29" s="116"/>
      <c r="V29" s="120"/>
      <c r="W29" s="118"/>
    </row>
    <row r="30" spans="1:23" ht="32.25" customHeight="1">
      <c r="A30" s="109"/>
      <c r="B30" s="42"/>
      <c r="C30" s="43"/>
      <c r="D30" s="44"/>
      <c r="E30" s="42"/>
      <c r="F30" s="43"/>
      <c r="G30" s="44"/>
      <c r="H30" s="42"/>
      <c r="I30" s="43"/>
      <c r="J30" s="44"/>
      <c r="K30" s="42"/>
      <c r="L30" s="43"/>
      <c r="M30" s="44"/>
      <c r="N30" s="42"/>
      <c r="O30" s="43"/>
      <c r="P30" s="44"/>
      <c r="Q30" s="42"/>
      <c r="R30" s="43"/>
      <c r="S30" s="11" t="s">
        <v>11</v>
      </c>
      <c r="T30" s="120"/>
      <c r="U30" s="116"/>
      <c r="V30" s="121" t="s">
        <v>106</v>
      </c>
      <c r="W30" s="118">
        <v>0</v>
      </c>
    </row>
    <row r="31" spans="1:23" ht="32.25" customHeight="1">
      <c r="A31" s="109"/>
      <c r="B31" s="42"/>
      <c r="C31" s="43"/>
      <c r="D31" s="44"/>
      <c r="E31" s="42"/>
      <c r="F31" s="43"/>
      <c r="G31" s="44"/>
      <c r="H31" s="42"/>
      <c r="I31" s="43"/>
      <c r="J31" s="44"/>
      <c r="K31" s="42"/>
      <c r="L31" s="43"/>
      <c r="M31" s="44"/>
      <c r="N31" s="42"/>
      <c r="O31" s="43"/>
      <c r="P31" s="44"/>
      <c r="Q31" s="42"/>
      <c r="R31" s="43"/>
      <c r="S31" s="11" t="s">
        <v>11</v>
      </c>
      <c r="T31" s="104" t="s">
        <v>68</v>
      </c>
      <c r="U31" s="102">
        <v>0</v>
      </c>
      <c r="V31" s="121"/>
      <c r="W31" s="118"/>
    </row>
    <row r="32" spans="1:23" ht="32.25" customHeight="1">
      <c r="A32" s="109"/>
      <c r="B32" s="42"/>
      <c r="C32" s="43"/>
      <c r="D32" s="44"/>
      <c r="E32" s="42"/>
      <c r="F32" s="43"/>
      <c r="G32" s="44"/>
      <c r="H32" s="42"/>
      <c r="I32" s="43"/>
      <c r="J32" s="44"/>
      <c r="K32" s="42"/>
      <c r="L32" s="43"/>
      <c r="M32" s="44"/>
      <c r="N32" s="42"/>
      <c r="O32" s="43"/>
      <c r="P32" s="44"/>
      <c r="Q32" s="42"/>
      <c r="R32" s="43"/>
      <c r="S32" s="11" t="s">
        <v>11</v>
      </c>
      <c r="T32" s="104"/>
      <c r="U32" s="102"/>
      <c r="V32" s="121" t="s">
        <v>105</v>
      </c>
      <c r="W32" s="118">
        <v>0</v>
      </c>
    </row>
    <row r="33" spans="1:23" ht="33" customHeight="1">
      <c r="A33" s="109"/>
      <c r="B33" s="42"/>
      <c r="C33" s="43"/>
      <c r="D33" s="44"/>
      <c r="E33" s="42"/>
      <c r="F33" s="43"/>
      <c r="G33" s="44"/>
      <c r="H33" s="42"/>
      <c r="I33" s="43"/>
      <c r="J33" s="44"/>
      <c r="K33" s="42"/>
      <c r="L33" s="43"/>
      <c r="M33" s="44"/>
      <c r="N33" s="42"/>
      <c r="O33" s="43"/>
      <c r="P33" s="44"/>
      <c r="Q33" s="42"/>
      <c r="R33" s="43"/>
      <c r="S33" s="11" t="s">
        <v>11</v>
      </c>
      <c r="T33" s="104"/>
      <c r="U33" s="102"/>
      <c r="V33" s="121"/>
      <c r="W33" s="118"/>
    </row>
    <row r="34" spans="1:23" ht="32.25">
      <c r="A34" s="109"/>
      <c r="B34" s="42"/>
      <c r="C34" s="43"/>
      <c r="D34" s="44"/>
      <c r="E34" s="42"/>
      <c r="F34" s="43"/>
      <c r="G34" s="44"/>
      <c r="H34" s="42"/>
      <c r="I34" s="43"/>
      <c r="J34" s="44"/>
      <c r="K34" s="42"/>
      <c r="L34" s="43"/>
      <c r="M34" s="44"/>
      <c r="N34" s="42"/>
      <c r="O34" s="43"/>
      <c r="P34" s="44"/>
      <c r="Q34" s="42"/>
      <c r="R34" s="43"/>
      <c r="S34" s="11" t="s">
        <v>11</v>
      </c>
      <c r="T34" s="104" t="s">
        <v>69</v>
      </c>
      <c r="U34" s="102">
        <v>0</v>
      </c>
      <c r="V34" s="104" t="s">
        <v>70</v>
      </c>
      <c r="W34" s="118">
        <v>0</v>
      </c>
    </row>
    <row r="35" spans="1:23" ht="32.25" customHeight="1">
      <c r="A35" s="109"/>
      <c r="B35" s="42"/>
      <c r="C35" s="43"/>
      <c r="D35" s="44"/>
      <c r="E35" s="42"/>
      <c r="F35" s="43"/>
      <c r="G35" s="44"/>
      <c r="H35" s="42"/>
      <c r="I35" s="43"/>
      <c r="J35" s="44"/>
      <c r="K35" s="42"/>
      <c r="L35" s="43"/>
      <c r="M35" s="44"/>
      <c r="N35" s="42"/>
      <c r="O35" s="43"/>
      <c r="P35" s="44"/>
      <c r="Q35" s="42"/>
      <c r="R35" s="43"/>
      <c r="S35" s="11" t="s">
        <v>11</v>
      </c>
      <c r="T35" s="104"/>
      <c r="U35" s="102"/>
      <c r="V35" s="104"/>
      <c r="W35" s="118"/>
    </row>
    <row r="36" spans="1:23" ht="32.25" customHeight="1">
      <c r="A36" s="109"/>
      <c r="B36" s="42"/>
      <c r="C36" s="43"/>
      <c r="D36" s="44"/>
      <c r="E36" s="42"/>
      <c r="F36" s="43"/>
      <c r="G36" s="44"/>
      <c r="H36" s="42"/>
      <c r="I36" s="43"/>
      <c r="J36" s="44"/>
      <c r="K36" s="42"/>
      <c r="L36" s="43"/>
      <c r="M36" s="44"/>
      <c r="N36" s="42"/>
      <c r="O36" s="43"/>
      <c r="P36" s="44"/>
      <c r="Q36" s="42"/>
      <c r="R36" s="43"/>
      <c r="S36" s="11" t="s">
        <v>11</v>
      </c>
      <c r="T36" s="104"/>
      <c r="U36" s="102"/>
      <c r="V36" s="121" t="s">
        <v>71</v>
      </c>
      <c r="W36" s="118">
        <v>0</v>
      </c>
    </row>
    <row r="37" spans="1:23" ht="32.25">
      <c r="A37" s="109"/>
      <c r="B37" s="42"/>
      <c r="C37" s="43"/>
      <c r="D37" s="44"/>
      <c r="E37" s="42"/>
      <c r="F37" s="43"/>
      <c r="G37" s="44"/>
      <c r="H37" s="42"/>
      <c r="I37" s="43"/>
      <c r="J37" s="44"/>
      <c r="K37" s="42"/>
      <c r="L37" s="43"/>
      <c r="M37" s="44"/>
      <c r="N37" s="42"/>
      <c r="O37" s="43"/>
      <c r="P37" s="44"/>
      <c r="Q37" s="42"/>
      <c r="R37" s="43"/>
      <c r="S37" s="11" t="s">
        <v>11</v>
      </c>
      <c r="T37" s="104" t="s">
        <v>72</v>
      </c>
      <c r="U37" s="102">
        <v>0</v>
      </c>
      <c r="V37" s="121"/>
      <c r="W37" s="118"/>
    </row>
    <row r="38" spans="1:23" ht="32.25">
      <c r="A38" s="109"/>
      <c r="B38" s="42"/>
      <c r="C38" s="43"/>
      <c r="D38" s="44"/>
      <c r="E38" s="42"/>
      <c r="F38" s="43"/>
      <c r="G38" s="44"/>
      <c r="H38" s="42"/>
      <c r="I38" s="43"/>
      <c r="J38" s="44"/>
      <c r="K38" s="42"/>
      <c r="L38" s="43"/>
      <c r="M38" s="44"/>
      <c r="N38" s="42"/>
      <c r="O38" s="43"/>
      <c r="P38" s="44"/>
      <c r="Q38" s="42"/>
      <c r="R38" s="43"/>
      <c r="S38" s="11"/>
      <c r="T38" s="104"/>
      <c r="U38" s="102"/>
      <c r="V38" s="104" t="s">
        <v>73</v>
      </c>
      <c r="W38" s="118">
        <v>0</v>
      </c>
    </row>
    <row r="39" spans="1:23" ht="32.25">
      <c r="A39" s="110"/>
      <c r="B39" s="46"/>
      <c r="C39" s="47"/>
      <c r="D39" s="48"/>
      <c r="E39" s="46"/>
      <c r="F39" s="49"/>
      <c r="G39" s="48"/>
      <c r="H39" s="46"/>
      <c r="I39" s="49"/>
      <c r="J39" s="48"/>
      <c r="K39" s="46"/>
      <c r="L39" s="47"/>
      <c r="M39" s="48"/>
      <c r="N39" s="46"/>
      <c r="O39" s="47"/>
      <c r="P39" s="48"/>
      <c r="Q39" s="46"/>
      <c r="R39" s="49"/>
      <c r="S39" s="12"/>
      <c r="T39" s="105"/>
      <c r="U39" s="103"/>
      <c r="V39" s="105"/>
      <c r="W39" s="125"/>
    </row>
    <row r="40" spans="1:23" ht="32.25" customHeight="1">
      <c r="A40" s="108">
        <v>45414</v>
      </c>
      <c r="B40" s="106"/>
      <c r="C40" s="107"/>
      <c r="D40" s="17"/>
      <c r="E40" s="106"/>
      <c r="F40" s="107"/>
      <c r="G40" s="18"/>
      <c r="H40" s="106"/>
      <c r="I40" s="107"/>
      <c r="J40" s="17"/>
      <c r="K40" s="106"/>
      <c r="L40" s="107"/>
      <c r="M40" s="17"/>
      <c r="N40" s="106"/>
      <c r="O40" s="107"/>
      <c r="P40" s="17"/>
      <c r="Q40" s="106"/>
      <c r="R40" s="107"/>
      <c r="S40" s="10" t="s">
        <v>11</v>
      </c>
      <c r="T40" s="119" t="s">
        <v>74</v>
      </c>
      <c r="U40" s="115">
        <v>0</v>
      </c>
      <c r="V40" s="119" t="s">
        <v>75</v>
      </c>
      <c r="W40" s="117">
        <v>0</v>
      </c>
    </row>
    <row r="41" spans="1:23" ht="32.25" customHeight="1">
      <c r="A41" s="109"/>
      <c r="B41" s="42"/>
      <c r="C41" s="43"/>
      <c r="D41" s="44"/>
      <c r="E41" s="42"/>
      <c r="F41" s="43"/>
      <c r="G41" s="44"/>
      <c r="H41" s="42"/>
      <c r="I41" s="43"/>
      <c r="J41" s="44"/>
      <c r="K41" s="50"/>
      <c r="L41" s="45"/>
      <c r="M41" s="44"/>
      <c r="N41" s="42"/>
      <c r="O41" s="43"/>
      <c r="P41" s="44"/>
      <c r="Q41" s="42"/>
      <c r="R41" s="43"/>
      <c r="S41" s="11" t="s">
        <v>11</v>
      </c>
      <c r="T41" s="120"/>
      <c r="U41" s="116"/>
      <c r="V41" s="120"/>
      <c r="W41" s="118"/>
    </row>
    <row r="42" spans="1:23" ht="32.25" customHeight="1">
      <c r="A42" s="109"/>
      <c r="B42" s="42"/>
      <c r="C42" s="43"/>
      <c r="D42" s="44"/>
      <c r="E42" s="42"/>
      <c r="F42" s="43"/>
      <c r="G42" s="44"/>
      <c r="H42" s="42"/>
      <c r="I42" s="43"/>
      <c r="J42" s="44"/>
      <c r="K42" s="42"/>
      <c r="L42" s="43"/>
      <c r="M42" s="44"/>
      <c r="N42" s="42"/>
      <c r="O42" s="43"/>
      <c r="P42" s="44"/>
      <c r="Q42" s="42"/>
      <c r="R42" s="43"/>
      <c r="S42" s="11" t="s">
        <v>11</v>
      </c>
      <c r="T42" s="120"/>
      <c r="U42" s="116"/>
      <c r="V42" s="121" t="s">
        <v>106</v>
      </c>
      <c r="W42" s="118">
        <v>0</v>
      </c>
    </row>
    <row r="43" spans="1:23" ht="32.25" customHeight="1">
      <c r="A43" s="109"/>
      <c r="B43" s="42"/>
      <c r="C43" s="43"/>
      <c r="D43" s="44"/>
      <c r="E43" s="42"/>
      <c r="F43" s="43"/>
      <c r="G43" s="44"/>
      <c r="H43" s="42"/>
      <c r="I43" s="43"/>
      <c r="J43" s="44"/>
      <c r="K43" s="42"/>
      <c r="L43" s="43"/>
      <c r="M43" s="44"/>
      <c r="N43" s="42"/>
      <c r="O43" s="43"/>
      <c r="P43" s="44"/>
      <c r="Q43" s="42"/>
      <c r="R43" s="43"/>
      <c r="S43" s="11" t="s">
        <v>11</v>
      </c>
      <c r="T43" s="104" t="s">
        <v>76</v>
      </c>
      <c r="U43" s="102">
        <v>0</v>
      </c>
      <c r="V43" s="121"/>
      <c r="W43" s="118"/>
    </row>
    <row r="44" spans="1:23" ht="32.25" customHeight="1">
      <c r="A44" s="109"/>
      <c r="B44" s="42"/>
      <c r="C44" s="43"/>
      <c r="D44" s="44"/>
      <c r="E44" s="42"/>
      <c r="F44" s="43"/>
      <c r="G44" s="44"/>
      <c r="H44" s="42"/>
      <c r="I44" s="43"/>
      <c r="J44" s="44"/>
      <c r="K44" s="42"/>
      <c r="L44" s="43"/>
      <c r="M44" s="44"/>
      <c r="N44" s="42"/>
      <c r="O44" s="43"/>
      <c r="P44" s="44"/>
      <c r="Q44" s="42"/>
      <c r="R44" s="43"/>
      <c r="S44" s="11" t="s">
        <v>11</v>
      </c>
      <c r="T44" s="104"/>
      <c r="U44" s="102"/>
      <c r="V44" s="121" t="s">
        <v>105</v>
      </c>
      <c r="W44" s="118">
        <v>0</v>
      </c>
    </row>
    <row r="45" spans="1:23" ht="32.25" customHeight="1">
      <c r="A45" s="109"/>
      <c r="B45" s="42"/>
      <c r="C45" s="43"/>
      <c r="D45" s="44"/>
      <c r="E45" s="42"/>
      <c r="F45" s="43"/>
      <c r="G45" s="44"/>
      <c r="H45" s="42"/>
      <c r="I45" s="43"/>
      <c r="J45" s="44"/>
      <c r="K45" s="42"/>
      <c r="L45" s="43"/>
      <c r="M45" s="44"/>
      <c r="N45" s="42"/>
      <c r="O45" s="43"/>
      <c r="P45" s="44"/>
      <c r="Q45" s="42"/>
      <c r="R45" s="43"/>
      <c r="S45" s="11" t="s">
        <v>11</v>
      </c>
      <c r="T45" s="104"/>
      <c r="U45" s="102"/>
      <c r="V45" s="121"/>
      <c r="W45" s="118"/>
    </row>
    <row r="46" spans="1:23" ht="32.25">
      <c r="A46" s="109"/>
      <c r="B46" s="42"/>
      <c r="C46" s="43"/>
      <c r="D46" s="44"/>
      <c r="E46" s="42"/>
      <c r="F46" s="43"/>
      <c r="G46" s="44"/>
      <c r="H46" s="42"/>
      <c r="I46" s="43"/>
      <c r="J46" s="44"/>
      <c r="K46" s="42"/>
      <c r="L46" s="43"/>
      <c r="M46" s="44"/>
      <c r="N46" s="42"/>
      <c r="O46" s="43"/>
      <c r="P46" s="44"/>
      <c r="Q46" s="42"/>
      <c r="R46" s="43"/>
      <c r="S46" s="11" t="s">
        <v>11</v>
      </c>
      <c r="T46" s="104" t="s">
        <v>77</v>
      </c>
      <c r="U46" s="102">
        <v>0</v>
      </c>
      <c r="V46" s="104" t="s">
        <v>78</v>
      </c>
      <c r="W46" s="118">
        <v>0</v>
      </c>
    </row>
    <row r="47" spans="1:23" ht="32.25" customHeight="1">
      <c r="A47" s="109"/>
      <c r="B47" s="42"/>
      <c r="C47" s="43"/>
      <c r="D47" s="44"/>
      <c r="E47" s="42"/>
      <c r="F47" s="43"/>
      <c r="G47" s="44"/>
      <c r="H47" s="42"/>
      <c r="I47" s="43"/>
      <c r="J47" s="44"/>
      <c r="K47" s="42"/>
      <c r="L47" s="43"/>
      <c r="M47" s="44"/>
      <c r="N47" s="42"/>
      <c r="O47" s="43"/>
      <c r="P47" s="44"/>
      <c r="Q47" s="42"/>
      <c r="R47" s="43"/>
      <c r="S47" s="11" t="s">
        <v>11</v>
      </c>
      <c r="T47" s="104"/>
      <c r="U47" s="102"/>
      <c r="V47" s="104"/>
      <c r="W47" s="118"/>
    </row>
    <row r="48" spans="1:23" ht="32.25" customHeight="1">
      <c r="A48" s="109"/>
      <c r="B48" s="42"/>
      <c r="C48" s="43"/>
      <c r="D48" s="44"/>
      <c r="E48" s="42"/>
      <c r="F48" s="43"/>
      <c r="G48" s="44"/>
      <c r="H48" s="42"/>
      <c r="I48" s="43"/>
      <c r="J48" s="44"/>
      <c r="K48" s="42"/>
      <c r="L48" s="43"/>
      <c r="M48" s="44"/>
      <c r="N48" s="42"/>
      <c r="O48" s="43"/>
      <c r="P48" s="44"/>
      <c r="Q48" s="42"/>
      <c r="R48" s="43"/>
      <c r="S48" s="11" t="s">
        <v>11</v>
      </c>
      <c r="T48" s="104"/>
      <c r="U48" s="102"/>
      <c r="V48" s="121" t="s">
        <v>79</v>
      </c>
      <c r="W48" s="118">
        <v>0</v>
      </c>
    </row>
    <row r="49" spans="1:23" ht="32.25">
      <c r="A49" s="109"/>
      <c r="B49" s="42"/>
      <c r="C49" s="43"/>
      <c r="D49" s="44"/>
      <c r="E49" s="42"/>
      <c r="F49" s="43"/>
      <c r="G49" s="44"/>
      <c r="H49" s="42"/>
      <c r="I49" s="43"/>
      <c r="J49" s="44"/>
      <c r="K49" s="42"/>
      <c r="L49" s="43"/>
      <c r="M49" s="44"/>
      <c r="N49" s="42"/>
      <c r="O49" s="43"/>
      <c r="P49" s="44"/>
      <c r="Q49" s="42"/>
      <c r="R49" s="43"/>
      <c r="S49" s="11" t="s">
        <v>11</v>
      </c>
      <c r="T49" s="104" t="s">
        <v>80</v>
      </c>
      <c r="U49" s="102">
        <v>0</v>
      </c>
      <c r="V49" s="121"/>
      <c r="W49" s="118"/>
    </row>
    <row r="50" spans="1:23" ht="32.25">
      <c r="A50" s="109"/>
      <c r="B50" s="42"/>
      <c r="C50" s="43"/>
      <c r="D50" s="44"/>
      <c r="E50" s="42"/>
      <c r="F50" s="43"/>
      <c r="G50" s="44"/>
      <c r="H50" s="42"/>
      <c r="I50" s="43"/>
      <c r="J50" s="44"/>
      <c r="K50" s="42"/>
      <c r="L50" s="43"/>
      <c r="M50" s="44"/>
      <c r="N50" s="42"/>
      <c r="O50" s="43"/>
      <c r="P50" s="44"/>
      <c r="Q50" s="42"/>
      <c r="R50" s="43"/>
      <c r="S50" s="11"/>
      <c r="T50" s="104"/>
      <c r="U50" s="102"/>
      <c r="V50" s="104" t="s">
        <v>81</v>
      </c>
      <c r="W50" s="118">
        <v>0</v>
      </c>
    </row>
    <row r="51" spans="1:23" ht="32.25">
      <c r="A51" s="110"/>
      <c r="B51" s="46"/>
      <c r="C51" s="47"/>
      <c r="D51" s="48"/>
      <c r="E51" s="46"/>
      <c r="F51" s="49"/>
      <c r="G51" s="48"/>
      <c r="H51" s="46"/>
      <c r="I51" s="47"/>
      <c r="J51" s="48"/>
      <c r="K51" s="46"/>
      <c r="L51" s="47"/>
      <c r="M51" s="48"/>
      <c r="N51" s="46"/>
      <c r="O51" s="47"/>
      <c r="P51" s="48"/>
      <c r="Q51" s="46"/>
      <c r="R51" s="49"/>
      <c r="S51" s="12"/>
      <c r="T51" s="105"/>
      <c r="U51" s="103"/>
      <c r="V51" s="105"/>
      <c r="W51" s="125"/>
    </row>
    <row r="52" spans="1:23" ht="32.25" customHeight="1">
      <c r="A52" s="108">
        <v>45415</v>
      </c>
      <c r="B52" s="106"/>
      <c r="C52" s="107"/>
      <c r="D52" s="17"/>
      <c r="E52" s="106"/>
      <c r="F52" s="107"/>
      <c r="G52" s="18"/>
      <c r="H52" s="106"/>
      <c r="I52" s="107"/>
      <c r="J52" s="17"/>
      <c r="K52" s="106"/>
      <c r="L52" s="107"/>
      <c r="M52" s="17"/>
      <c r="N52" s="106"/>
      <c r="O52" s="107"/>
      <c r="P52" s="17"/>
      <c r="Q52" s="106"/>
      <c r="R52" s="107"/>
      <c r="S52" s="10" t="s">
        <v>11</v>
      </c>
      <c r="T52" s="119" t="s">
        <v>66</v>
      </c>
      <c r="U52" s="115">
        <v>0</v>
      </c>
      <c r="V52" s="119" t="s">
        <v>67</v>
      </c>
      <c r="W52" s="117">
        <v>0</v>
      </c>
    </row>
    <row r="53" spans="1:23" ht="32.25" customHeight="1">
      <c r="A53" s="109"/>
      <c r="B53" s="42"/>
      <c r="C53" s="43"/>
      <c r="D53" s="44"/>
      <c r="E53" s="42"/>
      <c r="F53" s="43"/>
      <c r="G53" s="44"/>
      <c r="H53" s="42"/>
      <c r="I53" s="43"/>
      <c r="J53" s="44"/>
      <c r="K53" s="50"/>
      <c r="L53" s="45"/>
      <c r="M53" s="44"/>
      <c r="N53" s="42"/>
      <c r="O53" s="43"/>
      <c r="P53" s="44"/>
      <c r="Q53" s="42"/>
      <c r="R53" s="43"/>
      <c r="S53" s="11" t="s">
        <v>11</v>
      </c>
      <c r="T53" s="120"/>
      <c r="U53" s="116"/>
      <c r="V53" s="120"/>
      <c r="W53" s="118"/>
    </row>
    <row r="54" spans="1:23" ht="32.25" customHeight="1">
      <c r="A54" s="109"/>
      <c r="B54" s="42"/>
      <c r="C54" s="43"/>
      <c r="D54" s="44"/>
      <c r="E54" s="42"/>
      <c r="F54" s="43"/>
      <c r="G54" s="44"/>
      <c r="H54" s="42"/>
      <c r="I54" s="43"/>
      <c r="J54" s="44"/>
      <c r="K54" s="42"/>
      <c r="L54" s="43"/>
      <c r="M54" s="44"/>
      <c r="N54" s="42"/>
      <c r="O54" s="43"/>
      <c r="P54" s="44"/>
      <c r="Q54" s="42"/>
      <c r="R54" s="43"/>
      <c r="S54" s="11" t="s">
        <v>11</v>
      </c>
      <c r="T54" s="120"/>
      <c r="U54" s="116"/>
      <c r="V54" s="121" t="s">
        <v>106</v>
      </c>
      <c r="W54" s="118">
        <v>0</v>
      </c>
    </row>
    <row r="55" spans="1:23" ht="32.25" customHeight="1">
      <c r="A55" s="109"/>
      <c r="B55" s="42"/>
      <c r="C55" s="43"/>
      <c r="D55" s="44"/>
      <c r="E55" s="42"/>
      <c r="F55" s="43"/>
      <c r="G55" s="44"/>
      <c r="H55" s="42"/>
      <c r="I55" s="43"/>
      <c r="J55" s="44"/>
      <c r="K55" s="42"/>
      <c r="L55" s="43"/>
      <c r="M55" s="44"/>
      <c r="N55" s="42"/>
      <c r="O55" s="43"/>
      <c r="P55" s="44"/>
      <c r="Q55" s="42"/>
      <c r="R55" s="43"/>
      <c r="S55" s="11" t="s">
        <v>11</v>
      </c>
      <c r="T55" s="104" t="s">
        <v>68</v>
      </c>
      <c r="U55" s="102">
        <v>0</v>
      </c>
      <c r="V55" s="121"/>
      <c r="W55" s="118"/>
    </row>
    <row r="56" spans="1:23" ht="32.25" customHeight="1">
      <c r="A56" s="109"/>
      <c r="B56" s="42"/>
      <c r="C56" s="43"/>
      <c r="D56" s="44"/>
      <c r="E56" s="42"/>
      <c r="F56" s="43"/>
      <c r="G56" s="44"/>
      <c r="H56" s="42"/>
      <c r="I56" s="43"/>
      <c r="J56" s="44"/>
      <c r="K56" s="42"/>
      <c r="L56" s="43"/>
      <c r="M56" s="44"/>
      <c r="N56" s="42"/>
      <c r="O56" s="43"/>
      <c r="P56" s="44"/>
      <c r="Q56" s="42"/>
      <c r="R56" s="43"/>
      <c r="S56" s="11" t="s">
        <v>11</v>
      </c>
      <c r="T56" s="104"/>
      <c r="U56" s="102"/>
      <c r="V56" s="121" t="s">
        <v>105</v>
      </c>
      <c r="W56" s="118">
        <v>0</v>
      </c>
    </row>
    <row r="57" spans="1:23" ht="32.25" customHeight="1">
      <c r="A57" s="109"/>
      <c r="B57" s="42"/>
      <c r="C57" s="43"/>
      <c r="D57" s="44"/>
      <c r="E57" s="42"/>
      <c r="F57" s="43"/>
      <c r="G57" s="44"/>
      <c r="H57" s="42"/>
      <c r="I57" s="43"/>
      <c r="J57" s="44"/>
      <c r="K57" s="42"/>
      <c r="L57" s="43"/>
      <c r="M57" s="44"/>
      <c r="N57" s="42"/>
      <c r="O57" s="43"/>
      <c r="P57" s="44"/>
      <c r="Q57" s="42"/>
      <c r="R57" s="43"/>
      <c r="S57" s="11" t="s">
        <v>11</v>
      </c>
      <c r="T57" s="104"/>
      <c r="U57" s="102"/>
      <c r="V57" s="121"/>
      <c r="W57" s="118"/>
    </row>
    <row r="58" spans="1:23" ht="32.25">
      <c r="A58" s="109"/>
      <c r="B58" s="42"/>
      <c r="C58" s="43"/>
      <c r="D58" s="44"/>
      <c r="E58" s="42"/>
      <c r="F58" s="43"/>
      <c r="G58" s="44"/>
      <c r="H58" s="42"/>
      <c r="I58" s="43"/>
      <c r="J58" s="44"/>
      <c r="K58" s="42"/>
      <c r="L58" s="43"/>
      <c r="M58" s="44"/>
      <c r="N58" s="42"/>
      <c r="O58" s="43"/>
      <c r="P58" s="44"/>
      <c r="Q58" s="42"/>
      <c r="R58" s="43"/>
      <c r="S58" s="11" t="s">
        <v>11</v>
      </c>
      <c r="T58" s="104" t="s">
        <v>69</v>
      </c>
      <c r="U58" s="102">
        <v>0</v>
      </c>
      <c r="V58" s="104" t="s">
        <v>70</v>
      </c>
      <c r="W58" s="118">
        <v>0</v>
      </c>
    </row>
    <row r="59" spans="1:23" ht="33" customHeight="1">
      <c r="A59" s="109"/>
      <c r="B59" s="42"/>
      <c r="C59" s="43"/>
      <c r="D59" s="44"/>
      <c r="E59" s="42"/>
      <c r="F59" s="43"/>
      <c r="G59" s="44"/>
      <c r="H59" s="42"/>
      <c r="I59" s="43"/>
      <c r="J59" s="44"/>
      <c r="K59" s="42"/>
      <c r="L59" s="43"/>
      <c r="M59" s="44"/>
      <c r="N59" s="42"/>
      <c r="O59" s="43"/>
      <c r="P59" s="44"/>
      <c r="Q59" s="42"/>
      <c r="R59" s="43"/>
      <c r="S59" s="11" t="s">
        <v>11</v>
      </c>
      <c r="T59" s="104"/>
      <c r="U59" s="102"/>
      <c r="V59" s="104"/>
      <c r="W59" s="118"/>
    </row>
    <row r="60" spans="1:23" ht="33" customHeight="1">
      <c r="A60" s="109"/>
      <c r="B60" s="42"/>
      <c r="C60" s="43"/>
      <c r="D60" s="44"/>
      <c r="E60" s="42"/>
      <c r="F60" s="43"/>
      <c r="G60" s="44"/>
      <c r="H60" s="42"/>
      <c r="I60" s="43"/>
      <c r="J60" s="44"/>
      <c r="K60" s="42"/>
      <c r="L60" s="43"/>
      <c r="M60" s="44"/>
      <c r="N60" s="42"/>
      <c r="O60" s="43"/>
      <c r="P60" s="44"/>
      <c r="Q60" s="42"/>
      <c r="R60" s="43"/>
      <c r="S60" s="11" t="s">
        <v>11</v>
      </c>
      <c r="T60" s="104"/>
      <c r="U60" s="102"/>
      <c r="V60" s="121" t="s">
        <v>71</v>
      </c>
      <c r="W60" s="118">
        <v>0</v>
      </c>
    </row>
    <row r="61" spans="1:23" ht="32.25">
      <c r="A61" s="109"/>
      <c r="B61" s="42"/>
      <c r="C61" s="43"/>
      <c r="D61" s="44"/>
      <c r="E61" s="42"/>
      <c r="F61" s="43"/>
      <c r="G61" s="44"/>
      <c r="H61" s="42"/>
      <c r="I61" s="43"/>
      <c r="J61" s="44"/>
      <c r="K61" s="42"/>
      <c r="L61" s="43"/>
      <c r="M61" s="44"/>
      <c r="N61" s="42"/>
      <c r="O61" s="43"/>
      <c r="P61" s="44"/>
      <c r="Q61" s="42"/>
      <c r="R61" s="43"/>
      <c r="S61" s="11" t="s">
        <v>11</v>
      </c>
      <c r="T61" s="104" t="s">
        <v>72</v>
      </c>
      <c r="U61" s="102">
        <v>0</v>
      </c>
      <c r="V61" s="121"/>
      <c r="W61" s="118"/>
    </row>
    <row r="62" spans="1:23" ht="32.25">
      <c r="A62" s="109"/>
      <c r="B62" s="42"/>
      <c r="C62" s="43"/>
      <c r="D62" s="44"/>
      <c r="E62" s="42"/>
      <c r="F62" s="43"/>
      <c r="G62" s="44"/>
      <c r="H62" s="42"/>
      <c r="I62" s="43"/>
      <c r="J62" s="44"/>
      <c r="K62" s="42"/>
      <c r="L62" s="43"/>
      <c r="M62" s="44"/>
      <c r="N62" s="42"/>
      <c r="O62" s="43"/>
      <c r="P62" s="44"/>
      <c r="Q62" s="42"/>
      <c r="R62" s="43"/>
      <c r="S62" s="11"/>
      <c r="T62" s="104"/>
      <c r="U62" s="102"/>
      <c r="V62" s="104" t="s">
        <v>73</v>
      </c>
      <c r="W62" s="118">
        <v>0</v>
      </c>
    </row>
    <row r="63" spans="1:23" ht="32.25">
      <c r="A63" s="110"/>
      <c r="B63" s="46"/>
      <c r="C63" s="47"/>
      <c r="D63" s="48"/>
      <c r="E63" s="46"/>
      <c r="F63" s="49"/>
      <c r="G63" s="48"/>
      <c r="H63" s="46"/>
      <c r="I63" s="47"/>
      <c r="J63" s="48"/>
      <c r="K63" s="46"/>
      <c r="L63" s="47"/>
      <c r="M63" s="48"/>
      <c r="N63" s="46"/>
      <c r="O63" s="47"/>
      <c r="P63" s="48"/>
      <c r="Q63" s="46"/>
      <c r="R63" s="49"/>
      <c r="S63" s="12"/>
      <c r="T63" s="105"/>
      <c r="U63" s="103"/>
      <c r="V63" s="105"/>
      <c r="W63" s="125"/>
    </row>
    <row r="64" spans="1:23" ht="32.25" customHeight="1">
      <c r="T64" s="14"/>
      <c r="U64" s="14"/>
      <c r="V64" s="14"/>
      <c r="W64" s="13"/>
    </row>
    <row r="65" spans="20:23" s="1" customFormat="1" ht="25.5">
      <c r="T65" s="13"/>
      <c r="U65" s="13"/>
      <c r="V65" s="13"/>
      <c r="W65" s="13"/>
    </row>
    <row r="66" spans="20:23" s="1" customFormat="1" ht="25.5">
      <c r="T66" s="13"/>
      <c r="U66" s="13"/>
      <c r="V66" s="15"/>
      <c r="W66" s="13"/>
    </row>
    <row r="67" spans="20:23" s="1" customFormat="1" ht="25.5">
      <c r="T67" s="13"/>
      <c r="U67" s="13"/>
      <c r="V67" s="13"/>
      <c r="W67" s="13"/>
    </row>
    <row r="68" spans="20:23" s="1" customFormat="1" ht="25.5">
      <c r="T68" s="13"/>
      <c r="U68" s="13"/>
      <c r="V68" s="15"/>
      <c r="W68" s="13"/>
    </row>
    <row r="69" spans="20:23" s="1" customFormat="1" ht="25.5">
      <c r="T69" s="13"/>
      <c r="U69" s="13"/>
      <c r="V69" s="13"/>
      <c r="W69" s="13"/>
    </row>
    <row r="70" spans="20:23" ht="25.5">
      <c r="T70" s="13"/>
      <c r="U70" s="13"/>
      <c r="V70" s="13"/>
      <c r="W70" s="13"/>
    </row>
    <row r="71" spans="20:23" s="1" customFormat="1" ht="25.5">
      <c r="T71" s="13"/>
      <c r="U71" s="13"/>
      <c r="V71" s="13"/>
      <c r="W71" s="13"/>
    </row>
    <row r="72" spans="20:23" ht="25.5">
      <c r="T72" s="13"/>
      <c r="U72" s="13"/>
      <c r="V72" s="15"/>
      <c r="W72" s="13"/>
    </row>
    <row r="73" spans="20:23" ht="25.5">
      <c r="T73" s="13"/>
      <c r="U73" s="13"/>
      <c r="V73" s="13"/>
      <c r="W73" s="13"/>
    </row>
    <row r="74" spans="20:23" ht="25.5">
      <c r="T74" s="13"/>
      <c r="U74" s="13"/>
      <c r="V74" s="13"/>
      <c r="W74" s="13"/>
    </row>
    <row r="75" spans="20:23" ht="25.5">
      <c r="T75" s="13"/>
      <c r="U75" s="13"/>
      <c r="V75" s="13"/>
      <c r="W75" s="13"/>
    </row>
  </sheetData>
  <mergeCells count="142">
    <mergeCell ref="T52:T54"/>
    <mergeCell ref="U52:U54"/>
    <mergeCell ref="V52:V53"/>
    <mergeCell ref="W52:W53"/>
    <mergeCell ref="V54:V55"/>
    <mergeCell ref="W54:W55"/>
    <mergeCell ref="T55:T57"/>
    <mergeCell ref="U55:U57"/>
    <mergeCell ref="V56:V57"/>
    <mergeCell ref="W56:W57"/>
    <mergeCell ref="W46:W47"/>
    <mergeCell ref="V48:V49"/>
    <mergeCell ref="W48:W49"/>
    <mergeCell ref="T49:T51"/>
    <mergeCell ref="U49:U51"/>
    <mergeCell ref="V50:V51"/>
    <mergeCell ref="W50:W51"/>
    <mergeCell ref="T40:T42"/>
    <mergeCell ref="U40:U42"/>
    <mergeCell ref="V40:V41"/>
    <mergeCell ref="W40:W41"/>
    <mergeCell ref="V42:V43"/>
    <mergeCell ref="W42:W43"/>
    <mergeCell ref="T43:T45"/>
    <mergeCell ref="U43:U45"/>
    <mergeCell ref="V44:V45"/>
    <mergeCell ref="W44:W45"/>
    <mergeCell ref="T46:T48"/>
    <mergeCell ref="U46:U48"/>
    <mergeCell ref="V46:V47"/>
    <mergeCell ref="T58:T60"/>
    <mergeCell ref="U58:U60"/>
    <mergeCell ref="V58:V59"/>
    <mergeCell ref="W58:W59"/>
    <mergeCell ref="V60:V61"/>
    <mergeCell ref="W60:W61"/>
    <mergeCell ref="T61:T63"/>
    <mergeCell ref="U61:U63"/>
    <mergeCell ref="V62:V63"/>
    <mergeCell ref="W62:W63"/>
    <mergeCell ref="T34:T36"/>
    <mergeCell ref="U34:U36"/>
    <mergeCell ref="V34:V35"/>
    <mergeCell ref="W34:W35"/>
    <mergeCell ref="V36:V37"/>
    <mergeCell ref="W36:W37"/>
    <mergeCell ref="T37:T39"/>
    <mergeCell ref="U37:U39"/>
    <mergeCell ref="V38:V39"/>
    <mergeCell ref="W38:W39"/>
    <mergeCell ref="V22:V23"/>
    <mergeCell ref="W22:W23"/>
    <mergeCell ref="V24:V25"/>
    <mergeCell ref="W24:W25"/>
    <mergeCell ref="T25:T27"/>
    <mergeCell ref="U25:U27"/>
    <mergeCell ref="V26:V27"/>
    <mergeCell ref="W26:W27"/>
    <mergeCell ref="T28:T30"/>
    <mergeCell ref="U28:U30"/>
    <mergeCell ref="V28:V29"/>
    <mergeCell ref="W28:W29"/>
    <mergeCell ref="V30:V31"/>
    <mergeCell ref="W30:W31"/>
    <mergeCell ref="T31:T33"/>
    <mergeCell ref="U31:U33"/>
    <mergeCell ref="V32:V33"/>
    <mergeCell ref="W32:W33"/>
    <mergeCell ref="T22:T24"/>
    <mergeCell ref="U22:U24"/>
    <mergeCell ref="V14:V15"/>
    <mergeCell ref="W14:W15"/>
    <mergeCell ref="T16:T18"/>
    <mergeCell ref="U16:U18"/>
    <mergeCell ref="V16:V17"/>
    <mergeCell ref="W16:W17"/>
    <mergeCell ref="V18:V19"/>
    <mergeCell ref="W18:W19"/>
    <mergeCell ref="T19:T21"/>
    <mergeCell ref="U19:U21"/>
    <mergeCell ref="V20:V21"/>
    <mergeCell ref="W20:W21"/>
    <mergeCell ref="T13:T15"/>
    <mergeCell ref="U13:U15"/>
    <mergeCell ref="Q28:R28"/>
    <mergeCell ref="A52:A63"/>
    <mergeCell ref="B52:C52"/>
    <mergeCell ref="E52:F52"/>
    <mergeCell ref="H52:I52"/>
    <mergeCell ref="K52:L52"/>
    <mergeCell ref="N52:O52"/>
    <mergeCell ref="Q52:R52"/>
    <mergeCell ref="B40:C40"/>
    <mergeCell ref="E40:F40"/>
    <mergeCell ref="H40:I40"/>
    <mergeCell ref="K40:L40"/>
    <mergeCell ref="N40:O40"/>
    <mergeCell ref="Q40:R40"/>
    <mergeCell ref="A40:A51"/>
    <mergeCell ref="A28:A39"/>
    <mergeCell ref="B28:C28"/>
    <mergeCell ref="E28:F28"/>
    <mergeCell ref="H28:I28"/>
    <mergeCell ref="K28:L28"/>
    <mergeCell ref="N28:O28"/>
    <mergeCell ref="K4:L4"/>
    <mergeCell ref="N4:O4"/>
    <mergeCell ref="Q4:R4"/>
    <mergeCell ref="A4:A15"/>
    <mergeCell ref="E4:F4"/>
    <mergeCell ref="E16:F16"/>
    <mergeCell ref="H16:I16"/>
    <mergeCell ref="K16:L16"/>
    <mergeCell ref="N16:O16"/>
    <mergeCell ref="Q16:R16"/>
    <mergeCell ref="A16:A27"/>
    <mergeCell ref="B4:C4"/>
    <mergeCell ref="B16:C16"/>
    <mergeCell ref="W4:W5"/>
    <mergeCell ref="V4:V5"/>
    <mergeCell ref="V6:V7"/>
    <mergeCell ref="W6:W7"/>
    <mergeCell ref="V8:V9"/>
    <mergeCell ref="W8:W9"/>
    <mergeCell ref="V10:V11"/>
    <mergeCell ref="W10:W11"/>
    <mergeCell ref="E1:N1"/>
    <mergeCell ref="T3:U3"/>
    <mergeCell ref="O1:T1"/>
    <mergeCell ref="Q2:T2"/>
    <mergeCell ref="U1:U2"/>
    <mergeCell ref="V1:V2"/>
    <mergeCell ref="W1:W2"/>
    <mergeCell ref="T4:T6"/>
    <mergeCell ref="U4:U6"/>
    <mergeCell ref="T7:T9"/>
    <mergeCell ref="U7:U9"/>
    <mergeCell ref="T10:T12"/>
    <mergeCell ref="U10:U12"/>
    <mergeCell ref="V12:V13"/>
    <mergeCell ref="W12:W13"/>
    <mergeCell ref="H4:I4"/>
  </mergeCells>
  <phoneticPr fontId="1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40" orientation="portrait" r:id="rId1"/>
  <rowBreaks count="1" manualBreakCount="1">
    <brk id="63" max="2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具名範圍</vt:lpstr>
      </vt:variant>
      <vt:variant>
        <vt:i4>8</vt:i4>
      </vt:variant>
    </vt:vector>
  </HeadingPairs>
  <TitlesOfParts>
    <vt:vector size="16" baseType="lpstr">
      <vt:lpstr>月菜單(主)</vt:lpstr>
      <vt:lpstr>月菜單</vt:lpstr>
      <vt:lpstr>週菜單</vt:lpstr>
      <vt:lpstr>0401-0403</vt:lpstr>
      <vt:lpstr>0408-0412</vt:lpstr>
      <vt:lpstr>0415-0419</vt:lpstr>
      <vt:lpstr>0422-0425</vt:lpstr>
      <vt:lpstr>0429-0430</vt:lpstr>
      <vt:lpstr>'0401-0403'!Print_Area</vt:lpstr>
      <vt:lpstr>'0408-0412'!Print_Area</vt:lpstr>
      <vt:lpstr>'0415-0419'!Print_Area</vt:lpstr>
      <vt:lpstr>'0422-0425'!Print_Area</vt:lpstr>
      <vt:lpstr>'0429-0430'!Print_Area</vt:lpstr>
      <vt:lpstr>月菜單!Print_Area</vt:lpstr>
      <vt:lpstr>'月菜單(主)'!Print_Area</vt:lpstr>
      <vt:lpstr>週菜單!Print_Area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</dc:creator>
  <cp:lastModifiedBy>User</cp:lastModifiedBy>
  <cp:lastPrinted>2024-03-11T08:21:28Z</cp:lastPrinted>
  <dcterms:created xsi:type="dcterms:W3CDTF">2018-08-08T00:12:56Z</dcterms:created>
  <dcterms:modified xsi:type="dcterms:W3CDTF">2024-05-20T01:56:12Z</dcterms:modified>
</cp:coreProperties>
</file>