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16" windowHeight="8304"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<sst xmlns="http://schemas.openxmlformats.org/spreadsheetml/2006/main" count="261" uniqueCount="158">
  <si>
    <t>類別
項目</t>
  </si>
  <si>
    <t>學費</t>
  </si>
  <si>
    <t>雜費</t>
  </si>
  <si>
    <t>備註</t>
  </si>
  <si>
    <t>代收項目</t>
  </si>
  <si>
    <t>金額</t>
  </si>
  <si>
    <t>收費對象</t>
  </si>
  <si>
    <t>法令依據或計算公式</t>
  </si>
  <si>
    <t>班級費</t>
  </si>
  <si>
    <t>年級科別   項目</t>
  </si>
  <si>
    <t>家長費</t>
  </si>
  <si>
    <t>合計</t>
  </si>
  <si>
    <t>會計科三年級</t>
  </si>
  <si>
    <t>國貿科三年級</t>
  </si>
  <si>
    <t>商經科二年級</t>
  </si>
  <si>
    <t>會計科二年級</t>
  </si>
  <si>
    <t>國貿科二年級</t>
  </si>
  <si>
    <t>會計科一年級</t>
  </si>
  <si>
    <t>國貿科一年級</t>
  </si>
  <si>
    <t>書籍費</t>
  </si>
  <si>
    <t>商經科三年級</t>
  </si>
  <si>
    <t>商經科一年級</t>
  </si>
  <si>
    <t xml:space="preserve">     身份</t>
  </si>
  <si>
    <t>一般生</t>
  </si>
  <si>
    <t>清寒績優生</t>
  </si>
  <si>
    <t>低收入戶</t>
  </si>
  <si>
    <t>重殘子女</t>
  </si>
  <si>
    <t>中殘子女</t>
  </si>
  <si>
    <t>輕殘子女</t>
  </si>
  <si>
    <t>鑑輔生</t>
  </si>
  <si>
    <t>特境生</t>
  </si>
  <si>
    <t>軍公遺族</t>
  </si>
  <si>
    <t>原住民</t>
  </si>
  <si>
    <t>全繳</t>
  </si>
  <si>
    <t>全額減免</t>
  </si>
  <si>
    <t>減免7/10</t>
  </si>
  <si>
    <t>減免4/10</t>
  </si>
  <si>
    <t>減免6/10</t>
  </si>
  <si>
    <t>全繳</t>
  </si>
  <si>
    <t>免繳</t>
  </si>
  <si>
    <t>平時課輔</t>
  </si>
  <si>
    <t>依教科書檢查作業減免之</t>
  </si>
  <si>
    <t>※軍公教遺族、原住民另享有公費請逕洽教務處註冊組申請</t>
  </si>
  <si>
    <t>全額減免</t>
  </si>
  <si>
    <t>全繳</t>
  </si>
  <si>
    <t>平時課業輔導費</t>
  </si>
  <si>
    <t>學生休退學時不予退費</t>
  </si>
  <si>
    <t xml:space="preserve"> 日校三年級全體學生</t>
  </si>
  <si>
    <t>學生自由購買</t>
  </si>
  <si>
    <t>家長會費</t>
  </si>
  <si>
    <t>實習實驗費</t>
  </si>
  <si>
    <t>電腦使用費</t>
  </si>
  <si>
    <t>團體保險費</t>
  </si>
  <si>
    <t>電腦使用費</t>
  </si>
  <si>
    <t>實習實驗費</t>
  </si>
  <si>
    <t>學生團體保險費</t>
  </si>
  <si>
    <t>團膳費</t>
  </si>
  <si>
    <t>學生自由參加</t>
  </si>
  <si>
    <t>寒暑假課輔</t>
  </si>
  <si>
    <t>※如有筆誤以實際收費為準</t>
  </si>
  <si>
    <t>中低收入戶</t>
  </si>
  <si>
    <t>資處科三年級</t>
  </si>
  <si>
    <t>資處科二年級</t>
  </si>
  <si>
    <t>資處科一年級</t>
  </si>
  <si>
    <t>各班冷氣維護費用</t>
  </si>
  <si>
    <t>每學期向每位學生收取200元冷氣機維護及汰換費用</t>
  </si>
  <si>
    <t>以班為單位,購買IC儲值卡開機使用學生畢業時依IC卡餘額退費</t>
  </si>
  <si>
    <t>冷氣維護費</t>
  </si>
  <si>
    <t>主辦處室</t>
  </si>
  <si>
    <t>教務處</t>
  </si>
  <si>
    <t>日校學務處</t>
  </si>
  <si>
    <t>暑期課業輔導費</t>
  </si>
  <si>
    <t>平時課業輔導費</t>
  </si>
  <si>
    <t>宿舍費</t>
  </si>
  <si>
    <t>健檢費</t>
  </si>
  <si>
    <t>總務處</t>
  </si>
  <si>
    <t>國貿科三年級</t>
  </si>
  <si>
    <t>※宿舍費一般上課期間每學期3,500元</t>
  </si>
  <si>
    <t>減免6/10</t>
  </si>
  <si>
    <t>全繳</t>
  </si>
  <si>
    <t>免學費</t>
  </si>
  <si>
    <t>日、 進修部全體學生</t>
  </si>
  <si>
    <t>多媒科一年級</t>
  </si>
  <si>
    <t>多媒科二年級</t>
  </si>
  <si>
    <t>國立高級職業學校110學年度學雜費收費標準表</t>
  </si>
  <si>
    <t>依據教育部110年8月17日臺教授國部字第1100094807B號函及110年8月17日臺教授國部字第1100094806B號函辦理</t>
  </si>
  <si>
    <t>國立商業類</t>
  </si>
  <si>
    <t>工業類</t>
  </si>
  <si>
    <t>商業類</t>
  </si>
  <si>
    <t>國立高級中等學校進修部110學年度收費項目金額如下</t>
  </si>
  <si>
    <t>依據109.09.07 主管會報修正通過本校班級教室冷氣設施管理及收費要點辦理</t>
  </si>
  <si>
    <t>國立苗栗高級商業職業學校日校110學年第1學期各年級科別繳交代收代辦明細表</t>
  </si>
  <si>
    <t>國立苗栗高級商業職業學校日校暨進修部110學年各種身份學生減免狀況一覽表</t>
  </si>
  <si>
    <t>應英科三年級</t>
  </si>
  <si>
    <t>多媒科三年級</t>
  </si>
  <si>
    <t>應英科二年級</t>
  </si>
  <si>
    <t>應英科一年級</t>
  </si>
  <si>
    <t>國立工業類/
設計群</t>
  </si>
  <si>
    <t>本校110學年度第2學期代收代辦費用於111年1月17日經審查委員會會議通過</t>
  </si>
  <si>
    <t>國立苗栗高級商業職業學校日校110學年第2學期各年級科別繳交學雜費明細表</t>
  </si>
  <si>
    <t>聯合模擬測驗卷</t>
  </si>
  <si>
    <t>重補修費</t>
  </si>
  <si>
    <t>教科書</t>
  </si>
  <si>
    <t>團膳費</t>
  </si>
  <si>
    <t>公民訓練暨校外參觀（畢旅）</t>
  </si>
  <si>
    <t>各班冷氣使用電費</t>
  </si>
  <si>
    <t>一年級收費1,220元</t>
  </si>
  <si>
    <t>一年級收費1,520元</t>
  </si>
  <si>
    <t>二年級收費1,180元</t>
  </si>
  <si>
    <t>二年級收費1,460元</t>
  </si>
  <si>
    <t>三年級收費680元</t>
  </si>
  <si>
    <t>三年級收費880 元</t>
  </si>
  <si>
    <t>視實際廠商訂購價</t>
  </si>
  <si>
    <t>視各科各年級
實際訂購書局收費</t>
  </si>
  <si>
    <t>每度電費隨台電電價調整</t>
  </si>
  <si>
    <t>每人200元</t>
  </si>
  <si>
    <t>日校一年級每週上四節</t>
  </si>
  <si>
    <t>日校一年級每週上五節</t>
  </si>
  <si>
    <t>日校二年級每週上四節</t>
  </si>
  <si>
    <t>日校二年級每週上五節</t>
  </si>
  <si>
    <t>日校三年級每週上四節</t>
  </si>
  <si>
    <t>日校三年級每週上五節、四月最後一週上四節</t>
  </si>
  <si>
    <t>1.資料處理科、多媒體設計科之雜費、實習費得比照工業類收費數額辦理。
2.學生住宿費公立學校：1520元至4810元。寒暑假住宿依實際住宿時間比例另收費。
3.依據"高級中學法第26-2條"及"職業學校法第15條"規定國立學校實習實驗費，以代收代付方式執行。
4.選讀電腦相關課程並實際使用電腦者，應另繳費，每週排課1節者 400元，2節者550元，3節者700元，4節者850元。
5.資料處理科、多媒體設計科其部定一般科目生活領域雖選讀電腦課程，不得再加收電腦使用費。
6.110學年度1、2、3年級免繳學費以1次為限(休學重讀者須繳學費)。</t>
  </si>
  <si>
    <t>1.商職資料處理科之雜費、實習費得比照工職收費標準辦理。
2.學生住宿費公立學校：1520元至4810元。寒暑假住宿依實際住宿時間比例另收費。
3.依據"高級中學法第26-2條"及"職業學校法第15條"規定國立學校實習實驗費，以代收代付方式執行。
4.選讀電腦相關課程並實際使用電腦者，應另繳費，每週排課1節者 400元，2節者550元，3節者700元，4節者850元。
5.資料處理科其部定一般科目生活領域雖選讀電腦課程，不得再加收電腦使用費。
6.110學年度1、2、3年級免繳學費以1次為限(休學重讀者須繳學費)。</t>
  </si>
  <si>
    <t>教務處</t>
  </si>
  <si>
    <t>日校教務處及進修部</t>
  </si>
  <si>
    <t>日校學務處及進修部</t>
  </si>
  <si>
    <t>日校學務處</t>
  </si>
  <si>
    <t>日校全體學生</t>
  </si>
  <si>
    <t>日校一年級學生</t>
  </si>
  <si>
    <t>日校二年級學生</t>
  </si>
  <si>
    <t>日校三年級學生</t>
  </si>
  <si>
    <t>依據103.4.3臺教授國字第1030024178A號令修正辦理
每週4節每節 20 元，上課日期為111年2月21日至111年6月16日止，扣除兩次期中考4節、和平紀念日1節(2/28)、清明節與兒童節放假2節(4/4-4/5)，共計61節。參加同學每人收費金額1,220元。</t>
  </si>
  <si>
    <t>依據103.4.3臺教授國字第1030024178A號令修正辦理
每週5節每節 20 元，上課日期為111年2月21日至111年6月16日止，扣除兩次期中考5節、和平紀念日1節(2/28)、清明節與兒童節放假2節(4/4-4/5)、端午節1節(6/3)，共計76節。參加同學每人收費金額1,520元。</t>
  </si>
  <si>
    <t>依據103.4.3臺教授國字第1030024178A號令修正辦理
每週4節每節 20 元，上課日期為111年2月21日至111年6月16日止，扣除兩次期中考4節、和平紀念日1節(2/28)、清明節與兒童節放假2節(4/4-4/5)。二年級另扣公民訓練暨成年禮活動2節(5/11-5/13)。共計59節，參加同學每人收費金額1,180元。</t>
  </si>
  <si>
    <t>依據103.4.3臺教授國字第1030024178A號令修正辦理
每週5節每節 20 元，上課日期為111年2月21日至111年6月16日止，扣除兩次期中考5節、和平紀念日1節(2/28)、清明節與兒童節放假2節(4/4-4/5)、端午節1節(6/3)。二年級另扣公民訓練暨成年禮活動3節(5/11-5/13)。共計73節，參加同學每人收費金額1,460元。</t>
  </si>
  <si>
    <t>依據103.4.3臺教授國字第1030024178A號令修正辦理
每週4節每節 20 元，上課日期為111年2月21日至111年4月28日止，扣除期中考2節、和平紀念日1節(2/28)、清明節與兒童節放假2節(4/4-4/5)。共計34節，參加同學每人收費金額680元。</t>
  </si>
  <si>
    <t>依據103.4.3臺教授國字第1030024178A號令修正辦理
每週5節每節 20 元，上課日期為111年2月21日至111年4月28日止，扣除期中考2節、和平紀念日1節(2/28)、清明節與兒童節放假2節(4/4-4/5)。共計44節，參加同學每人收費金額880元。</t>
  </si>
  <si>
    <t>委託員生社辦理,依學生意願,不購者免繳</t>
  </si>
  <si>
    <t>依據本校學生重補（延）修實施要點及國立及教育部主管私立高級中學學生重修學分補充規定</t>
  </si>
  <si>
    <t>上網公開招標，經教科書檢查合格者，得予以免購</t>
  </si>
  <si>
    <t>依據103.4.3臺教授國字第1030024178A號令修正辦理代收代辦費用標準收取</t>
  </si>
  <si>
    <t>教育部統一招標
依據110.8.19臺教國署學字第1100105302號函辦理</t>
  </si>
  <si>
    <t>上網公開招標，每人每餐45元乘以下學期用餐天數計算。扣除下學期之例假日後，一年級預估以95天計算。</t>
  </si>
  <si>
    <t>上網公開招標，每人每餐45元乘以下學期用餐天數計算。扣除下學期之例假日後，二年級預估以92天計算。</t>
  </si>
  <si>
    <t>上網公開招標，每人每餐45元乘以下學期用餐天數計算。扣除下學期之例假日後，三年級預估以75天計算。</t>
  </si>
  <si>
    <t>上網公開招標，三天兩夜，每人收費4,400元。</t>
  </si>
  <si>
    <t xml:space="preserve">學生自由參加學生休退學時比照教育部規定辦理於各導師確定開課情況後辦理之於109學年度第1學期期初教務會議通過後施行每節收費20元。                   </t>
  </si>
  <si>
    <t>同上(上17週)</t>
  </si>
  <si>
    <t>同上(上10週)</t>
  </si>
  <si>
    <t>學生休退學時不予退費</t>
  </si>
  <si>
    <t>學生自由參加</t>
  </si>
  <si>
    <t>國立苗栗高級商業職業學校進修部110學年第2學期各年級科別繳交學雜費及代收代辦費明細表</t>
  </si>
  <si>
    <t>880
680</t>
  </si>
  <si>
    <t>680
880</t>
  </si>
  <si>
    <t>7,900
8,100</t>
  </si>
  <si>
    <t>7,005
6,805</t>
  </si>
  <si>
    <t>7,205
7,405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</si>
</sst>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56">
    <font>
      <sz val="12"/>
      <name val="新細明體"/>
      <family val="1"/>
    </font>
    <font>
      <sz val="18"/>
      <name val="標楷體"/>
      <family val="4"/>
    </font>
    <font>
      <sz val="9"/>
      <name val="新細明體"/>
      <family val="1"/>
    </font>
    <font>
      <sz val="14"/>
      <name val="標楷體"/>
      <family val="4"/>
    </font>
    <font>
      <sz val="12"/>
      <name val="標楷體"/>
      <family val="4"/>
    </font>
    <font>
      <sz val="13"/>
      <name val="標楷體"/>
      <family val="4"/>
    </font>
    <font>
      <b/>
      <sz val="14"/>
      <name val="標楷體"/>
      <family val="4"/>
    </font>
    <font>
      <sz val="10"/>
      <name val="標楷體"/>
      <family val="4"/>
    </font>
    <font>
      <b/>
      <sz val="12"/>
      <name val="標楷體"/>
      <family val="4"/>
    </font>
    <font>
      <b/>
      <sz val="12"/>
      <color indexed="10"/>
      <name val="標楷體"/>
      <family val="4"/>
    </font>
    <font>
      <sz val="11"/>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8"/>
      <name val="標楷體"/>
      <family val="4"/>
    </font>
    <font>
      <sz val="12"/>
      <color indexed="8"/>
      <name val="標楷體"/>
      <family val="4"/>
    </font>
    <font>
      <b/>
      <sz val="12"/>
      <color indexed="8"/>
      <name val="標楷體"/>
      <family val="4"/>
    </font>
    <font>
      <sz val="12"/>
      <color indexed="10"/>
      <name val="標楷體"/>
      <family val="4"/>
    </font>
    <font>
      <b/>
      <sz val="12"/>
      <color indexed="6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2"/>
      <color theme="1"/>
      <name val="標楷體"/>
      <family val="4"/>
    </font>
    <font>
      <sz val="12"/>
      <color rgb="FFFF0000"/>
      <name val="標楷體"/>
      <family val="4"/>
    </font>
    <font>
      <b/>
      <sz val="12"/>
      <color rgb="FFFF0000"/>
      <name val="標楷體"/>
      <family val="4"/>
    </font>
    <font>
      <b/>
      <sz val="14"/>
      <color theme="1"/>
      <name val="標楷體"/>
      <family val="4"/>
    </font>
    <font>
      <b/>
      <sz val="12"/>
      <color rgb="FFC0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s>
  <borders count="6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border>
    <border>
      <left style="double"/>
      <right style="thin"/>
      <top style="double"/>
      <bottom style="thin"/>
    </border>
    <border>
      <left style="double"/>
      <right style="thin"/>
      <top style="thin"/>
      <bottom style="thin"/>
    </border>
    <border>
      <left style="double"/>
      <right style="thin"/>
      <top>
        <color indexed="63"/>
      </top>
      <bottom style="thin"/>
    </border>
    <border>
      <left style="double"/>
      <right style="thin"/>
      <top style="thin"/>
      <bottom style="double"/>
    </border>
    <border>
      <left style="thin"/>
      <right style="thin"/>
      <top style="double"/>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double"/>
      <bottom style="thin"/>
    </border>
    <border>
      <left>
        <color indexed="63"/>
      </left>
      <right>
        <color indexed="63"/>
      </right>
      <top style="thin"/>
      <bottom style="thin"/>
    </border>
    <border>
      <left style="thin"/>
      <right style="double"/>
      <top style="thin"/>
      <bottom style="thin"/>
    </border>
    <border>
      <left>
        <color indexed="63"/>
      </left>
      <right>
        <color indexed="63"/>
      </right>
      <top style="thin"/>
      <bottom style="double"/>
    </border>
    <border>
      <left style="thin"/>
      <right style="double"/>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double"/>
      <bottom style="thin"/>
    </border>
    <border>
      <left>
        <color indexed="63"/>
      </left>
      <right style="thin"/>
      <top style="thin"/>
      <bottom style="thin"/>
    </border>
    <border>
      <left>
        <color indexed="63"/>
      </left>
      <right style="thin"/>
      <top style="thin"/>
      <bottom style="double"/>
    </border>
    <border>
      <left style="medium"/>
      <right>
        <color indexed="63"/>
      </right>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thin"/>
    </border>
    <border>
      <left style="thin"/>
      <right style="medium"/>
      <top style="thin"/>
      <bottom style="thin"/>
    </border>
    <border>
      <left style="thin"/>
      <right style="double"/>
      <top style="thin"/>
      <bottom>
        <color indexed="63"/>
      </bottom>
    </border>
    <border>
      <left style="thin"/>
      <right style="double"/>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218">
    <xf numFmtId="0" fontId="0" fillId="0" borderId="0" xfId="0"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 fillId="33" borderId="11" xfId="0" applyFont="1" applyFill="1" applyBorder="1" applyAlignment="1">
      <alignment horizontal="left" vertical="center"/>
    </xf>
    <xf numFmtId="0" fontId="4" fillId="34" borderId="12" xfId="0" applyFont="1" applyFill="1" applyBorder="1" applyAlignment="1">
      <alignment horizontal="left" vertical="center" wrapText="1"/>
    </xf>
    <xf numFmtId="0" fontId="50" fillId="34" borderId="13"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14" xfId="0" applyFont="1" applyFill="1" applyBorder="1" applyAlignment="1">
      <alignment horizontal="left" vertical="center" wrapText="1"/>
    </xf>
    <xf numFmtId="177" fontId="4" fillId="33" borderId="15" xfId="0" applyNumberFormat="1" applyFont="1" applyFill="1" applyBorder="1" applyAlignment="1">
      <alignment horizontal="center" vertical="center" wrapText="1"/>
    </xf>
    <xf numFmtId="0" fontId="4" fillId="34" borderId="16" xfId="0" applyFont="1" applyFill="1" applyBorder="1" applyAlignment="1">
      <alignment horizontal="left" vertical="center" wrapText="1"/>
    </xf>
    <xf numFmtId="177" fontId="4" fillId="34" borderId="17" xfId="0" applyNumberFormat="1" applyFont="1" applyFill="1" applyBorder="1" applyAlignment="1">
      <alignment horizontal="center" vertical="center" wrapText="1"/>
    </xf>
    <xf numFmtId="0" fontId="4" fillId="34" borderId="16" xfId="0" applyFont="1" applyFill="1" applyBorder="1" applyAlignment="1">
      <alignment horizontal="center" vertical="center"/>
    </xf>
    <xf numFmtId="176" fontId="4" fillId="34" borderId="16" xfId="0" applyNumberFormat="1" applyFont="1" applyFill="1" applyBorder="1" applyAlignment="1">
      <alignment horizontal="center" vertical="center"/>
    </xf>
    <xf numFmtId="0" fontId="4" fillId="34" borderId="18" xfId="0" applyFont="1" applyFill="1" applyBorder="1" applyAlignment="1">
      <alignment horizontal="left" vertical="center" wrapText="1"/>
    </xf>
    <xf numFmtId="0" fontId="4" fillId="0" borderId="0" xfId="0" applyFont="1" applyAlignment="1">
      <alignment vertical="center"/>
    </xf>
    <xf numFmtId="0" fontId="3" fillId="35" borderId="1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4" fillId="0" borderId="0" xfId="0" applyFont="1" applyAlignment="1">
      <alignment horizontal="center" vertical="center"/>
    </xf>
    <xf numFmtId="0" fontId="5" fillId="35" borderId="12" xfId="0" applyFont="1" applyFill="1" applyBorder="1" applyAlignment="1">
      <alignment horizontal="center" vertical="center" wrapText="1"/>
    </xf>
    <xf numFmtId="176" fontId="6" fillId="0" borderId="16" xfId="0" applyNumberFormat="1" applyFont="1" applyBorder="1" applyAlignment="1">
      <alignment horizontal="center" vertical="center"/>
    </xf>
    <xf numFmtId="176" fontId="6" fillId="0" borderId="20" xfId="0" applyNumberFormat="1" applyFont="1" applyBorder="1" applyAlignment="1">
      <alignment horizontal="center" vertical="center"/>
    </xf>
    <xf numFmtId="0" fontId="3" fillId="35" borderId="14" xfId="0" applyFont="1" applyFill="1" applyBorder="1" applyAlignment="1">
      <alignment horizontal="center" vertical="center" wrapText="1"/>
    </xf>
    <xf numFmtId="176" fontId="6" fillId="0" borderId="18" xfId="0" applyNumberFormat="1" applyFont="1" applyBorder="1" applyAlignment="1">
      <alignment horizontal="center" vertical="center" wrapText="1"/>
    </xf>
    <xf numFmtId="176" fontId="6" fillId="0" borderId="21" xfId="0" applyNumberFormat="1" applyFont="1" applyBorder="1" applyAlignment="1">
      <alignment horizontal="center" vertical="center" wrapText="1"/>
    </xf>
    <xf numFmtId="0" fontId="3" fillId="35" borderId="12" xfId="0" applyFont="1" applyFill="1" applyBorder="1" applyAlignment="1">
      <alignment horizontal="center" vertical="center"/>
    </xf>
    <xf numFmtId="0" fontId="4" fillId="0" borderId="0" xfId="0" applyFont="1" applyFill="1" applyAlignment="1">
      <alignment horizontal="center" vertical="center"/>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vertical="center" wrapText="1"/>
    </xf>
    <xf numFmtId="0" fontId="4"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176" fontId="8" fillId="0" borderId="16" xfId="0" applyNumberFormat="1" applyFont="1" applyBorder="1" applyAlignment="1">
      <alignment vertical="center"/>
    </xf>
    <xf numFmtId="176" fontId="8" fillId="0" borderId="16" xfId="0" applyNumberFormat="1" applyFont="1" applyBorder="1" applyAlignment="1">
      <alignment vertical="center"/>
    </xf>
    <xf numFmtId="176" fontId="8" fillId="0" borderId="20" xfId="0" applyNumberFormat="1" applyFont="1" applyFill="1" applyBorder="1" applyAlignment="1">
      <alignment vertical="center" wrapText="1"/>
    </xf>
    <xf numFmtId="176" fontId="51" fillId="0" borderId="16" xfId="0" applyNumberFormat="1" applyFont="1" applyFill="1" applyBorder="1" applyAlignment="1">
      <alignment vertical="center"/>
    </xf>
    <xf numFmtId="176" fontId="51" fillId="0" borderId="16" xfId="0" applyNumberFormat="1" applyFont="1" applyFill="1" applyBorder="1" applyAlignment="1">
      <alignment horizontal="center" vertical="center"/>
    </xf>
    <xf numFmtId="0" fontId="52" fillId="0" borderId="16" xfId="0" applyFont="1" applyBorder="1" applyAlignment="1">
      <alignment vertical="center"/>
    </xf>
    <xf numFmtId="176" fontId="53" fillId="0" borderId="16" xfId="0" applyNumberFormat="1" applyFont="1" applyFill="1" applyBorder="1" applyAlignment="1">
      <alignment vertical="center"/>
    </xf>
    <xf numFmtId="176" fontId="53" fillId="0" borderId="20" xfId="0" applyNumberFormat="1" applyFont="1" applyFill="1" applyBorder="1" applyAlignment="1">
      <alignment vertical="center" wrapText="1"/>
    </xf>
    <xf numFmtId="0" fontId="4" fillId="0" borderId="0" xfId="0" applyFont="1" applyBorder="1" applyAlignment="1">
      <alignment vertical="center"/>
    </xf>
    <xf numFmtId="0" fontId="4" fillId="35" borderId="16" xfId="0" applyFont="1" applyFill="1" applyBorder="1" applyAlignment="1">
      <alignment horizontal="center" vertical="center" wrapText="1"/>
    </xf>
    <xf numFmtId="0" fontId="51" fillId="0" borderId="16" xfId="0" applyFont="1" applyBorder="1" applyAlignment="1">
      <alignment vertical="center"/>
    </xf>
    <xf numFmtId="0" fontId="4" fillId="35" borderId="27" xfId="0" applyFont="1" applyFill="1" applyBorder="1" applyAlignment="1">
      <alignment horizontal="center" vertical="center" wrapText="1"/>
    </xf>
    <xf numFmtId="176" fontId="8" fillId="0" borderId="28" xfId="0" applyNumberFormat="1" applyFont="1" applyBorder="1" applyAlignment="1">
      <alignment vertical="center"/>
    </xf>
    <xf numFmtId="176" fontId="8" fillId="0" borderId="28" xfId="0" applyNumberFormat="1" applyFont="1" applyBorder="1" applyAlignment="1">
      <alignment vertical="center"/>
    </xf>
    <xf numFmtId="176" fontId="8" fillId="0" borderId="29" xfId="0" applyNumberFormat="1" applyFont="1" applyFill="1" applyBorder="1" applyAlignment="1">
      <alignment vertical="center" wrapText="1"/>
    </xf>
    <xf numFmtId="176" fontId="53" fillId="0" borderId="29" xfId="0" applyNumberFormat="1" applyFont="1" applyFill="1" applyBorder="1" applyAlignment="1">
      <alignment vertical="center" wrapText="1"/>
    </xf>
    <xf numFmtId="176" fontId="51" fillId="0" borderId="28" xfId="0" applyNumberFormat="1" applyFont="1" applyFill="1" applyBorder="1" applyAlignment="1">
      <alignment vertical="center"/>
    </xf>
    <xf numFmtId="176" fontId="51" fillId="0" borderId="28" xfId="0" applyNumberFormat="1" applyFont="1" applyFill="1" applyBorder="1" applyAlignment="1">
      <alignment horizontal="center" vertical="center"/>
    </xf>
    <xf numFmtId="0" fontId="51" fillId="0" borderId="28" xfId="0" applyFont="1" applyBorder="1" applyAlignment="1">
      <alignment vertical="center"/>
    </xf>
    <xf numFmtId="0" fontId="4" fillId="35" borderId="11"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30" xfId="0" applyFont="1" applyFill="1" applyBorder="1" applyAlignment="1">
      <alignment horizontal="center" vertical="center" wrapText="1"/>
    </xf>
    <xf numFmtId="176" fontId="8" fillId="0" borderId="16" xfId="0" applyNumberFormat="1" applyFont="1" applyBorder="1" applyAlignment="1">
      <alignment horizontal="center" vertical="center"/>
    </xf>
    <xf numFmtId="176" fontId="8" fillId="0" borderId="16" xfId="0" applyNumberFormat="1" applyFont="1" applyBorder="1" applyAlignment="1">
      <alignment horizontal="right" vertical="center"/>
    </xf>
    <xf numFmtId="176" fontId="8" fillId="0" borderId="31" xfId="0" applyNumberFormat="1" applyFont="1" applyBorder="1" applyAlignment="1">
      <alignment horizontal="center" vertical="center"/>
    </xf>
    <xf numFmtId="176" fontId="8" fillId="0" borderId="32" xfId="0" applyNumberFormat="1" applyFont="1" applyBorder="1" applyAlignment="1">
      <alignment horizontal="center" vertical="center"/>
    </xf>
    <xf numFmtId="176" fontId="8" fillId="0" borderId="32" xfId="0" applyNumberFormat="1" applyFont="1" applyBorder="1" applyAlignment="1">
      <alignment horizontal="right" vertical="center"/>
    </xf>
    <xf numFmtId="176" fontId="8" fillId="0" borderId="20" xfId="0" applyNumberFormat="1" applyFont="1" applyBorder="1" applyAlignment="1">
      <alignment horizontal="center" vertical="center"/>
    </xf>
    <xf numFmtId="0" fontId="4" fillId="35" borderId="14" xfId="0" applyFont="1" applyFill="1" applyBorder="1" applyAlignment="1">
      <alignment horizontal="center" vertical="center" wrapText="1"/>
    </xf>
    <xf numFmtId="176" fontId="8" fillId="0" borderId="21" xfId="0" applyNumberFormat="1" applyFont="1" applyBorder="1" applyAlignment="1">
      <alignment horizontal="center" vertical="center"/>
    </xf>
    <xf numFmtId="176" fontId="8" fillId="0" borderId="33" xfId="0" applyNumberFormat="1" applyFont="1" applyBorder="1" applyAlignment="1">
      <alignment horizontal="center" vertical="center"/>
    </xf>
    <xf numFmtId="176" fontId="8" fillId="0" borderId="34" xfId="0" applyNumberFormat="1" applyFont="1" applyBorder="1" applyAlignment="1">
      <alignment horizontal="center" vertical="center"/>
    </xf>
    <xf numFmtId="176" fontId="8" fillId="0" borderId="34" xfId="0" applyNumberFormat="1" applyFont="1" applyBorder="1" applyAlignment="1">
      <alignment horizontal="right" vertical="center"/>
    </xf>
    <xf numFmtId="0" fontId="4" fillId="0" borderId="0" xfId="0" applyFont="1" applyFill="1" applyBorder="1" applyAlignment="1">
      <alignment horizontal="left" vertical="center" wrapText="1"/>
    </xf>
    <xf numFmtId="0" fontId="50" fillId="35" borderId="11" xfId="0" applyFont="1" applyFill="1" applyBorder="1" applyAlignment="1">
      <alignment horizontal="center" vertical="center" wrapText="1"/>
    </xf>
    <xf numFmtId="0" fontId="50" fillId="35" borderId="15" xfId="0" applyFont="1" applyFill="1" applyBorder="1" applyAlignment="1">
      <alignment horizontal="center" vertical="center" wrapText="1"/>
    </xf>
    <xf numFmtId="0" fontId="50" fillId="35" borderId="15" xfId="0" applyFont="1" applyFill="1" applyBorder="1" applyAlignment="1">
      <alignment vertical="center" wrapText="1"/>
    </xf>
    <xf numFmtId="0" fontId="50" fillId="35" borderId="30" xfId="0" applyFont="1" applyFill="1" applyBorder="1" applyAlignment="1">
      <alignment horizontal="center" vertical="center" wrapText="1"/>
    </xf>
    <xf numFmtId="0" fontId="4" fillId="35" borderId="30" xfId="0" applyFont="1" applyFill="1" applyBorder="1" applyAlignment="1">
      <alignment vertical="center"/>
    </xf>
    <xf numFmtId="0" fontId="50" fillId="35" borderId="12" xfId="0" applyFont="1" applyFill="1" applyBorder="1" applyAlignment="1">
      <alignment vertical="center" wrapText="1"/>
    </xf>
    <xf numFmtId="176" fontId="53" fillId="0" borderId="16" xfId="0" applyNumberFormat="1" applyFont="1" applyBorder="1" applyAlignment="1">
      <alignment vertical="center"/>
    </xf>
    <xf numFmtId="176" fontId="51" fillId="0" borderId="16" xfId="0" applyNumberFormat="1" applyFont="1" applyBorder="1" applyAlignment="1">
      <alignment vertical="center"/>
    </xf>
    <xf numFmtId="176" fontId="51" fillId="0" borderId="16" xfId="0" applyNumberFormat="1" applyFont="1" applyFill="1" applyBorder="1" applyAlignment="1">
      <alignment vertical="center" wrapText="1"/>
    </xf>
    <xf numFmtId="176" fontId="53" fillId="0" borderId="16" xfId="0" applyNumberFormat="1" applyFont="1" applyFill="1" applyBorder="1" applyAlignment="1">
      <alignment vertical="center" wrapText="1"/>
    </xf>
    <xf numFmtId="176" fontId="51" fillId="0" borderId="32" xfId="0" applyNumberFormat="1" applyFont="1" applyFill="1" applyBorder="1" applyAlignment="1">
      <alignment vertical="center"/>
    </xf>
    <xf numFmtId="176" fontId="53" fillId="0" borderId="32" xfId="0" applyNumberFormat="1" applyFont="1" applyFill="1" applyBorder="1" applyAlignment="1">
      <alignment vertical="center"/>
    </xf>
    <xf numFmtId="176" fontId="8" fillId="0" borderId="32" xfId="0" applyNumberFormat="1" applyFont="1" applyBorder="1" applyAlignment="1">
      <alignment vertical="center"/>
    </xf>
    <xf numFmtId="0" fontId="50" fillId="35" borderId="14" xfId="0" applyFont="1" applyFill="1" applyBorder="1" applyAlignment="1">
      <alignment vertical="center" wrapText="1"/>
    </xf>
    <xf numFmtId="176" fontId="51" fillId="0" borderId="18" xfId="0" applyNumberFormat="1" applyFont="1" applyBorder="1" applyAlignment="1">
      <alignment vertical="center"/>
    </xf>
    <xf numFmtId="176" fontId="51" fillId="0" borderId="18" xfId="0" applyNumberFormat="1" applyFont="1" applyFill="1" applyBorder="1" applyAlignment="1">
      <alignment vertical="center" wrapText="1"/>
    </xf>
    <xf numFmtId="176" fontId="51" fillId="0" borderId="18" xfId="0" applyNumberFormat="1" applyFont="1" applyFill="1" applyBorder="1" applyAlignment="1">
      <alignment vertical="center"/>
    </xf>
    <xf numFmtId="176" fontId="51" fillId="0" borderId="34" xfId="0" applyNumberFormat="1" applyFont="1" applyFill="1" applyBorder="1" applyAlignment="1">
      <alignment vertical="center"/>
    </xf>
    <xf numFmtId="0" fontId="4" fillId="35" borderId="12" xfId="0" applyFont="1" applyFill="1" applyBorder="1" applyAlignment="1">
      <alignment horizontal="center" vertical="center" wrapText="1"/>
    </xf>
    <xf numFmtId="176" fontId="9" fillId="0" borderId="35" xfId="0" applyNumberFormat="1" applyFont="1" applyFill="1" applyBorder="1" applyAlignment="1">
      <alignment horizontal="center" vertical="center" wrapText="1"/>
    </xf>
    <xf numFmtId="176" fontId="8" fillId="0" borderId="35" xfId="0" applyNumberFormat="1" applyFont="1" applyBorder="1" applyAlignment="1">
      <alignment horizontal="center" vertical="center"/>
    </xf>
    <xf numFmtId="176" fontId="9" fillId="0" borderId="36" xfId="0" applyNumberFormat="1" applyFont="1" applyFill="1" applyBorder="1" applyAlignment="1">
      <alignment horizontal="center" vertical="center" wrapText="1"/>
    </xf>
    <xf numFmtId="176" fontId="8" fillId="0" borderId="36" xfId="0" applyNumberFormat="1" applyFont="1" applyBorder="1" applyAlignment="1">
      <alignment horizontal="center" vertical="center"/>
    </xf>
    <xf numFmtId="176" fontId="9" fillId="0" borderId="17" xfId="0" applyNumberFormat="1" applyFont="1" applyFill="1" applyBorder="1" applyAlignment="1">
      <alignment horizontal="center" vertical="center" wrapText="1"/>
    </xf>
    <xf numFmtId="176" fontId="9" fillId="0" borderId="16" xfId="0" applyNumberFormat="1" applyFont="1" applyBorder="1" applyAlignment="1">
      <alignment horizontal="center" vertical="center"/>
    </xf>
    <xf numFmtId="0" fontId="50" fillId="0" borderId="36" xfId="0" applyFont="1" applyBorder="1" applyAlignment="1">
      <alignment horizontal="center" vertical="center"/>
    </xf>
    <xf numFmtId="0" fontId="50" fillId="0" borderId="17" xfId="0" applyFont="1" applyBorder="1" applyAlignment="1">
      <alignment horizontal="center" vertical="center"/>
    </xf>
    <xf numFmtId="0" fontId="4" fillId="0" borderId="21" xfId="0" applyFont="1" applyBorder="1" applyAlignment="1">
      <alignment horizontal="left" vertical="center"/>
    </xf>
    <xf numFmtId="0" fontId="4" fillId="0" borderId="33" xfId="0" applyFont="1" applyBorder="1" applyAlignment="1">
      <alignment horizontal="center" vertical="center"/>
    </xf>
    <xf numFmtId="176" fontId="9" fillId="0" borderId="33"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0" fillId="33" borderId="15" xfId="0" applyFont="1" applyFill="1" applyBorder="1" applyAlignment="1">
      <alignment horizontal="left" vertical="center"/>
    </xf>
    <xf numFmtId="0" fontId="10" fillId="34" borderId="16" xfId="0" applyFont="1" applyFill="1" applyBorder="1" applyAlignment="1">
      <alignment horizontal="left" vertical="center" wrapText="1"/>
    </xf>
    <xf numFmtId="0" fontId="10" fillId="34" borderId="17" xfId="0" applyFont="1" applyFill="1" applyBorder="1" applyAlignment="1">
      <alignment horizontal="left" vertical="center"/>
    </xf>
    <xf numFmtId="0" fontId="10" fillId="34" borderId="18" xfId="0" applyFont="1" applyFill="1" applyBorder="1" applyAlignment="1">
      <alignment horizontal="left" vertical="center" wrapText="1"/>
    </xf>
    <xf numFmtId="176" fontId="53" fillId="0" borderId="16" xfId="0" applyNumberFormat="1" applyFont="1" applyFill="1" applyBorder="1" applyAlignment="1">
      <alignment horizontal="right" vertical="center" wrapText="1"/>
    </xf>
    <xf numFmtId="0" fontId="7" fillId="0" borderId="20" xfId="0" applyFont="1" applyFill="1" applyBorder="1" applyAlignment="1">
      <alignment vertical="center" wrapText="1"/>
    </xf>
    <xf numFmtId="0" fontId="3" fillId="35" borderId="37" xfId="0" applyFont="1" applyFill="1" applyBorder="1" applyAlignment="1">
      <alignment horizontal="center" vertical="center" wrapText="1"/>
    </xf>
    <xf numFmtId="176" fontId="8" fillId="0" borderId="35"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4" fillId="0" borderId="38" xfId="0" applyFont="1" applyFill="1" applyBorder="1" applyAlignment="1">
      <alignment horizontal="left" vertical="center"/>
    </xf>
    <xf numFmtId="0" fontId="7" fillId="0" borderId="20" xfId="0" applyFont="1" applyBorder="1" applyAlignment="1">
      <alignment horizontal="left" vertical="center" wrapText="1"/>
    </xf>
    <xf numFmtId="0" fontId="7" fillId="0" borderId="31" xfId="0" applyFont="1" applyBorder="1" applyAlignment="1">
      <alignment horizontal="left" vertical="center" wrapText="1"/>
    </xf>
    <xf numFmtId="0" fontId="7" fillId="0" borderId="38" xfId="0" applyFont="1" applyBorder="1" applyAlignment="1">
      <alignment horizontal="left" vertical="center" wrapText="1"/>
    </xf>
    <xf numFmtId="0" fontId="7" fillId="0" borderId="2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8" xfId="0" applyFont="1" applyFill="1" applyBorder="1" applyAlignment="1">
      <alignment horizontal="left" vertical="center" wrapText="1"/>
    </xf>
    <xf numFmtId="176" fontId="8" fillId="0" borderId="36"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51" fillId="0" borderId="35" xfId="0" applyNumberFormat="1" applyFont="1" applyBorder="1" applyAlignment="1">
      <alignment horizontal="center" vertical="center"/>
    </xf>
    <xf numFmtId="176" fontId="51" fillId="0" borderId="17" xfId="0" applyNumberFormat="1" applyFont="1" applyBorder="1" applyAlignment="1">
      <alignment horizontal="center" vertical="center"/>
    </xf>
    <xf numFmtId="0" fontId="54"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 fillId="0" borderId="0" xfId="0" applyFont="1" applyAlignment="1">
      <alignment horizontal="center" vertical="center"/>
    </xf>
    <xf numFmtId="176" fontId="8" fillId="0" borderId="21" xfId="0" applyNumberFormat="1" applyFont="1" applyBorder="1" applyAlignment="1">
      <alignment horizontal="center" vertical="center"/>
    </xf>
    <xf numFmtId="176" fontId="8" fillId="0" borderId="33" xfId="0" applyNumberFormat="1" applyFont="1" applyBorder="1" applyAlignment="1">
      <alignment horizontal="center" vertical="center"/>
    </xf>
    <xf numFmtId="176" fontId="8" fillId="0" borderId="39" xfId="0" applyNumberFormat="1" applyFont="1" applyBorder="1" applyAlignment="1">
      <alignment horizontal="center" vertical="center"/>
    </xf>
    <xf numFmtId="0" fontId="4" fillId="35" borderId="12" xfId="0" applyFont="1" applyFill="1" applyBorder="1" applyAlignment="1">
      <alignment horizontal="center" vertical="center" wrapText="1"/>
    </xf>
    <xf numFmtId="176" fontId="8" fillId="0" borderId="17" xfId="0" applyNumberFormat="1" applyFont="1" applyBorder="1" applyAlignment="1">
      <alignment horizontal="center" vertical="center"/>
    </xf>
    <xf numFmtId="176" fontId="9" fillId="0" borderId="35"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36" xfId="0" applyNumberFormat="1" applyFont="1" applyBorder="1" applyAlignment="1">
      <alignment horizontal="center" vertical="center"/>
    </xf>
    <xf numFmtId="176" fontId="9" fillId="0" borderId="35" xfId="0" applyNumberFormat="1" applyFont="1" applyFill="1" applyBorder="1" applyAlignment="1">
      <alignment horizontal="center" vertical="center" wrapText="1"/>
    </xf>
    <xf numFmtId="176" fontId="9" fillId="0" borderId="36" xfId="0" applyNumberFormat="1" applyFont="1" applyFill="1" applyBorder="1" applyAlignment="1">
      <alignment horizontal="center" vertical="center" wrapText="1"/>
    </xf>
    <xf numFmtId="176" fontId="9" fillId="0" borderId="17" xfId="0" applyNumberFormat="1" applyFont="1" applyFill="1" applyBorder="1" applyAlignment="1">
      <alignment horizontal="center" vertical="center" wrapText="1"/>
    </xf>
    <xf numFmtId="0" fontId="4" fillId="0" borderId="31" xfId="0" applyFont="1" applyBorder="1" applyAlignment="1">
      <alignment horizontal="left" vertical="center"/>
    </xf>
    <xf numFmtId="0" fontId="4" fillId="0" borderId="38" xfId="0" applyFont="1" applyBorder="1" applyAlignment="1">
      <alignment horizontal="left" vertical="center"/>
    </xf>
    <xf numFmtId="0" fontId="4" fillId="0" borderId="2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 fillId="0" borderId="40" xfId="0" applyFont="1" applyBorder="1" applyAlignment="1">
      <alignment horizontal="center" vertical="center" wrapText="1"/>
    </xf>
    <xf numFmtId="0" fontId="1" fillId="0" borderId="10" xfId="0" applyFont="1" applyBorder="1" applyAlignment="1">
      <alignment horizontal="center" vertical="center" wrapText="1"/>
    </xf>
    <xf numFmtId="0" fontId="3" fillId="35" borderId="41"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4" fillId="0" borderId="43" xfId="0" applyFont="1" applyBorder="1" applyAlignment="1">
      <alignment horizontal="left" vertical="justify" wrapText="1"/>
    </xf>
    <xf numFmtId="0" fontId="4" fillId="0" borderId="31" xfId="0" applyFont="1" applyBorder="1" applyAlignment="1">
      <alignment horizontal="left" vertical="justify" wrapText="1"/>
    </xf>
    <xf numFmtId="0" fontId="4" fillId="0" borderId="44" xfId="0" applyFont="1" applyBorder="1" applyAlignment="1">
      <alignment horizontal="left" vertical="justify" wrapText="1"/>
    </xf>
    <xf numFmtId="0" fontId="4" fillId="0" borderId="45" xfId="0" applyFont="1" applyBorder="1" applyAlignment="1">
      <alignment horizontal="left" vertical="justify" wrapText="1"/>
    </xf>
    <xf numFmtId="0" fontId="4" fillId="0" borderId="33" xfId="0" applyFont="1" applyBorder="1" applyAlignment="1">
      <alignment horizontal="left" vertical="justify" wrapText="1"/>
    </xf>
    <xf numFmtId="0" fontId="4" fillId="0" borderId="46" xfId="0" applyFont="1" applyBorder="1" applyAlignment="1">
      <alignment horizontal="left" vertical="justify"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0" xfId="0" applyFont="1" applyAlignment="1">
      <alignment horizontal="center" vertical="center"/>
    </xf>
    <xf numFmtId="0" fontId="3" fillId="0" borderId="10" xfId="0" applyFont="1" applyBorder="1" applyAlignment="1">
      <alignment horizontal="center" vertical="center"/>
    </xf>
    <xf numFmtId="0" fontId="3" fillId="35" borderId="41" xfId="0" applyFont="1" applyFill="1" applyBorder="1" applyAlignment="1">
      <alignment horizontal="center" vertical="center" wrapText="1"/>
    </xf>
    <xf numFmtId="0" fontId="3" fillId="35" borderId="42" xfId="0" applyFont="1" applyFill="1" applyBorder="1" applyAlignment="1">
      <alignment horizontal="center" vertical="center" wrapText="1"/>
    </xf>
    <xf numFmtId="176" fontId="9" fillId="0" borderId="16" xfId="0" applyNumberFormat="1" applyFont="1" applyFill="1" applyBorder="1" applyAlignment="1">
      <alignment horizontal="center" vertical="center" wrapText="1"/>
    </xf>
    <xf numFmtId="0" fontId="4" fillId="0" borderId="17" xfId="0" applyFont="1" applyBorder="1" applyAlignment="1">
      <alignment vertical="center"/>
    </xf>
    <xf numFmtId="0" fontId="4" fillId="35" borderId="19"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4" fillId="0" borderId="10" xfId="0" applyFont="1" applyBorder="1" applyAlignment="1">
      <alignment vertical="center"/>
    </xf>
    <xf numFmtId="0" fontId="4" fillId="35" borderId="15" xfId="0" applyFont="1" applyFill="1" applyBorder="1" applyAlignment="1">
      <alignment horizontal="center" vertical="center" wrapText="1"/>
    </xf>
    <xf numFmtId="176" fontId="51" fillId="0" borderId="16" xfId="0" applyNumberFormat="1" applyFont="1" applyFill="1" applyBorder="1" applyAlignment="1">
      <alignment horizontal="center" vertical="center" wrapText="1"/>
    </xf>
    <xf numFmtId="176" fontId="51" fillId="0" borderId="28" xfId="0" applyNumberFormat="1" applyFont="1" applyFill="1" applyBorder="1" applyAlignment="1">
      <alignment horizontal="center" vertical="center" wrapText="1"/>
    </xf>
    <xf numFmtId="176" fontId="51" fillId="0" borderId="50" xfId="0" applyNumberFormat="1" applyFont="1" applyFill="1" applyBorder="1" applyAlignment="1">
      <alignment horizontal="center" vertical="center"/>
    </xf>
    <xf numFmtId="176" fontId="51" fillId="0" borderId="50" xfId="0" applyNumberFormat="1" applyFont="1" applyFill="1" applyBorder="1" applyAlignment="1">
      <alignment horizontal="center" vertical="center" wrapText="1"/>
    </xf>
    <xf numFmtId="176" fontId="51" fillId="0" borderId="16" xfId="0" applyNumberFormat="1" applyFont="1" applyBorder="1" applyAlignment="1">
      <alignment horizontal="right" vertical="center"/>
    </xf>
    <xf numFmtId="176" fontId="51" fillId="0" borderId="21" xfId="0" applyNumberFormat="1" applyFont="1" applyBorder="1" applyAlignment="1">
      <alignment horizontal="right" vertical="center"/>
    </xf>
    <xf numFmtId="176" fontId="51" fillId="0" borderId="39" xfId="0" applyNumberFormat="1" applyFont="1" applyBorder="1" applyAlignment="1">
      <alignment horizontal="right" vertical="center"/>
    </xf>
    <xf numFmtId="176" fontId="55" fillId="0" borderId="32" xfId="0" applyNumberFormat="1" applyFont="1" applyBorder="1" applyAlignment="1">
      <alignment vertical="center"/>
    </xf>
    <xf numFmtId="176" fontId="9" fillId="0" borderId="51" xfId="0" applyNumberFormat="1" applyFont="1" applyBorder="1" applyAlignment="1">
      <alignment horizontal="center" vertical="center"/>
    </xf>
    <xf numFmtId="176" fontId="9" fillId="0" borderId="52" xfId="0" applyNumberFormat="1" applyFont="1" applyBorder="1" applyAlignment="1">
      <alignment horizontal="center" vertical="center"/>
    </xf>
    <xf numFmtId="176" fontId="8" fillId="0" borderId="53" xfId="0" applyNumberFormat="1" applyFont="1" applyBorder="1" applyAlignment="1">
      <alignment horizontal="center" vertical="center"/>
    </xf>
    <xf numFmtId="176" fontId="9" fillId="0" borderId="32" xfId="0" applyNumberFormat="1" applyFont="1" applyBorder="1" applyAlignment="1">
      <alignment horizontal="center" vertical="center"/>
    </xf>
    <xf numFmtId="176" fontId="8" fillId="0" borderId="51" xfId="0" applyNumberFormat="1" applyFont="1" applyBorder="1" applyAlignment="1">
      <alignment horizontal="center" vertical="center"/>
    </xf>
    <xf numFmtId="176" fontId="8" fillId="0" borderId="52" xfId="0" applyNumberFormat="1" applyFont="1" applyBorder="1" applyAlignment="1">
      <alignment horizontal="center" vertical="center"/>
    </xf>
    <xf numFmtId="176" fontId="8" fillId="0" borderId="46" xfId="0" applyNumberFormat="1" applyFont="1" applyBorder="1" applyAlignment="1">
      <alignment horizontal="center" vertical="center"/>
    </xf>
    <xf numFmtId="0" fontId="4" fillId="0" borderId="0" xfId="0" applyFont="1" applyBorder="1" applyAlignment="1">
      <alignment vertical="center"/>
    </xf>
    <xf numFmtId="0" fontId="4" fillId="0" borderId="54" xfId="0" applyFont="1" applyBorder="1" applyAlignment="1">
      <alignment vertical="center"/>
    </xf>
    <xf numFmtId="176" fontId="53" fillId="0" borderId="18" xfId="0" applyNumberFormat="1" applyFont="1" applyBorder="1" applyAlignment="1">
      <alignment vertical="center"/>
    </xf>
    <xf numFmtId="176" fontId="53" fillId="0" borderId="18" xfId="0" applyNumberFormat="1" applyFont="1" applyFill="1" applyBorder="1" applyAlignment="1">
      <alignment vertical="center" wrapText="1"/>
    </xf>
    <xf numFmtId="176" fontId="53" fillId="0" borderId="34" xfId="0" applyNumberFormat="1" applyFont="1" applyFill="1" applyBorder="1" applyAlignment="1">
      <alignment vertical="center"/>
    </xf>
    <xf numFmtId="176" fontId="55" fillId="0" borderId="34" xfId="0" applyNumberFormat="1" applyFont="1" applyBorder="1" applyAlignment="1">
      <alignment vertical="center"/>
    </xf>
    <xf numFmtId="176" fontId="8" fillId="0" borderId="34" xfId="0" applyNumberFormat="1" applyFont="1" applyBorder="1" applyAlignment="1">
      <alignment vertical="center"/>
    </xf>
    <xf numFmtId="0" fontId="3" fillId="35" borderId="55" xfId="0" applyFont="1" applyFill="1" applyBorder="1" applyAlignment="1">
      <alignment horizontal="center" vertical="center" wrapText="1"/>
    </xf>
    <xf numFmtId="0" fontId="3" fillId="35" borderId="56" xfId="0" applyFont="1" applyFill="1" applyBorder="1" applyAlignment="1">
      <alignment horizontal="center" vertical="center" wrapText="1"/>
    </xf>
    <xf numFmtId="0" fontId="4" fillId="35" borderId="56" xfId="0" applyFont="1" applyFill="1" applyBorder="1" applyAlignment="1">
      <alignment horizontal="center" vertical="center"/>
    </xf>
    <xf numFmtId="0" fontId="4" fillId="35" borderId="56" xfId="0" applyFont="1" applyFill="1" applyBorder="1" applyAlignment="1">
      <alignment horizontal="center" vertical="center"/>
    </xf>
    <xf numFmtId="0" fontId="3" fillId="35" borderId="57" xfId="0" applyFont="1" applyFill="1" applyBorder="1" applyAlignment="1">
      <alignment horizontal="center" vertical="center" wrapText="1"/>
    </xf>
    <xf numFmtId="0" fontId="3" fillId="35" borderId="58" xfId="0" applyFont="1" applyFill="1" applyBorder="1" applyAlignment="1">
      <alignment horizontal="center" vertical="center" wrapText="1"/>
    </xf>
    <xf numFmtId="0" fontId="3" fillId="35" borderId="59" xfId="0" applyFont="1" applyFill="1" applyBorder="1" applyAlignment="1">
      <alignment horizontal="center" vertical="center" wrapText="1"/>
    </xf>
    <xf numFmtId="0" fontId="3" fillId="35" borderId="56" xfId="0" applyFont="1" applyFill="1" applyBorder="1" applyAlignment="1">
      <alignment horizontal="center" vertical="center"/>
    </xf>
    <xf numFmtId="0" fontId="3" fillId="35" borderId="60" xfId="0" applyFont="1" applyFill="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42" xfId="0" applyFont="1" applyFill="1" applyBorder="1" applyAlignment="1">
      <alignment vertical="center" wrapText="1"/>
    </xf>
    <xf numFmtId="0" fontId="7" fillId="0" borderId="44" xfId="0" applyFont="1" applyFill="1" applyBorder="1" applyAlignment="1">
      <alignment vertical="center" wrapText="1"/>
    </xf>
    <xf numFmtId="0" fontId="4" fillId="0" borderId="44" xfId="0" applyFont="1" applyBorder="1" applyAlignment="1">
      <alignment vertical="center" wrapText="1"/>
    </xf>
    <xf numFmtId="0" fontId="4" fillId="0" borderId="21" xfId="0" applyFont="1" applyFill="1" applyBorder="1" applyAlignment="1">
      <alignment horizontal="left" vertical="center"/>
    </xf>
    <xf numFmtId="0" fontId="4" fillId="0" borderId="33" xfId="0" applyFont="1" applyFill="1" applyBorder="1" applyAlignment="1">
      <alignment horizontal="left" vertical="center"/>
    </xf>
    <xf numFmtId="0" fontId="4" fillId="0" borderId="39" xfId="0" applyFont="1" applyFill="1" applyBorder="1" applyAlignment="1">
      <alignment horizontal="left" vertical="center"/>
    </xf>
    <xf numFmtId="0" fontId="7" fillId="0" borderId="21"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21" xfId="0" applyFont="1" applyFill="1" applyBorder="1" applyAlignment="1">
      <alignment vertical="center" wrapText="1"/>
    </xf>
    <xf numFmtId="0" fontId="4" fillId="0" borderId="46"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2"/>
  <sheetViews>
    <sheetView tabSelected="1" zoomScalePageLayoutView="0" workbookViewId="0" topLeftCell="A16">
      <selection activeCell="C17" sqref="C17:E17"/>
    </sheetView>
  </sheetViews>
  <sheetFormatPr defaultColWidth="9.00390625" defaultRowHeight="16.5"/>
  <cols>
    <col min="1" max="1" width="19.125" style="15" bestFit="1" customWidth="1"/>
    <col min="2" max="2" width="20.50390625" style="15" customWidth="1"/>
    <col min="3" max="3" width="12.625" style="15" customWidth="1"/>
    <col min="4" max="4" width="13.125" style="15" customWidth="1"/>
    <col min="5" max="5" width="12.875" style="15" customWidth="1"/>
    <col min="6" max="6" width="11.00390625" style="15" customWidth="1"/>
    <col min="7" max="7" width="13.00390625" style="15" customWidth="1"/>
    <col min="8" max="8" width="12.625" style="15" customWidth="1"/>
    <col min="9" max="9" width="10.50390625" style="15" customWidth="1"/>
    <col min="10" max="10" width="11.625" style="15" customWidth="1"/>
    <col min="11" max="11" width="17.50390625" style="15" customWidth="1"/>
    <col min="12" max="12" width="15.50390625" style="15" customWidth="1"/>
    <col min="13" max="13" width="16.00390625" style="15" customWidth="1"/>
    <col min="14" max="14" width="9.75390625" style="15" customWidth="1"/>
    <col min="15" max="16384" width="8.875" style="15" customWidth="1"/>
  </cols>
  <sheetData>
    <row r="1" spans="1:13" ht="33" customHeight="1">
      <c r="A1" s="155" t="s">
        <v>84</v>
      </c>
      <c r="B1" s="155"/>
      <c r="C1" s="155"/>
      <c r="D1" s="155"/>
      <c r="E1" s="155"/>
      <c r="F1" s="155"/>
      <c r="G1" s="155"/>
      <c r="H1" s="155"/>
      <c r="I1" s="155"/>
      <c r="J1" s="155"/>
      <c r="K1" s="155"/>
      <c r="L1" s="155"/>
      <c r="M1" s="155"/>
    </row>
    <row r="2" spans="1:13" ht="33" customHeight="1" thickBot="1">
      <c r="A2" s="156" t="s">
        <v>85</v>
      </c>
      <c r="B2" s="156"/>
      <c r="C2" s="156"/>
      <c r="D2" s="156"/>
      <c r="E2" s="156"/>
      <c r="F2" s="156"/>
      <c r="G2" s="156"/>
      <c r="H2" s="156"/>
      <c r="I2" s="156"/>
      <c r="J2" s="156"/>
      <c r="K2" s="156"/>
      <c r="L2" s="156"/>
      <c r="M2" s="156"/>
    </row>
    <row r="3" spans="1:13" s="19" customFormat="1" ht="44.25" customHeight="1" thickTop="1">
      <c r="A3" s="16" t="s">
        <v>0</v>
      </c>
      <c r="B3" s="17" t="s">
        <v>1</v>
      </c>
      <c r="C3" s="17" t="s">
        <v>2</v>
      </c>
      <c r="D3" s="18" t="s">
        <v>50</v>
      </c>
      <c r="E3" s="157" t="s">
        <v>3</v>
      </c>
      <c r="F3" s="106"/>
      <c r="G3" s="106"/>
      <c r="H3" s="106"/>
      <c r="I3" s="106"/>
      <c r="J3" s="106"/>
      <c r="K3" s="106"/>
      <c r="L3" s="106"/>
      <c r="M3" s="158"/>
    </row>
    <row r="4" spans="1:13" ht="81" customHeight="1">
      <c r="A4" s="20" t="s">
        <v>97</v>
      </c>
      <c r="B4" s="21">
        <v>6240</v>
      </c>
      <c r="C4" s="21">
        <v>1495</v>
      </c>
      <c r="D4" s="22">
        <v>1900</v>
      </c>
      <c r="E4" s="147" t="s">
        <v>122</v>
      </c>
      <c r="F4" s="148"/>
      <c r="G4" s="148"/>
      <c r="H4" s="148"/>
      <c r="I4" s="148"/>
      <c r="J4" s="148"/>
      <c r="K4" s="148"/>
      <c r="L4" s="148"/>
      <c r="M4" s="149"/>
    </row>
    <row r="5" spans="1:13" ht="83.25" customHeight="1" thickBot="1">
      <c r="A5" s="23" t="s">
        <v>86</v>
      </c>
      <c r="B5" s="24">
        <v>6240</v>
      </c>
      <c r="C5" s="24">
        <v>1330</v>
      </c>
      <c r="D5" s="25">
        <v>970</v>
      </c>
      <c r="E5" s="150"/>
      <c r="F5" s="151"/>
      <c r="G5" s="151"/>
      <c r="H5" s="151"/>
      <c r="I5" s="151"/>
      <c r="J5" s="151"/>
      <c r="K5" s="151"/>
      <c r="L5" s="151"/>
      <c r="M5" s="152"/>
    </row>
    <row r="6" spans="1:13" ht="33" customHeight="1" thickBot="1" thickTop="1">
      <c r="A6" s="142" t="s">
        <v>89</v>
      </c>
      <c r="B6" s="143"/>
      <c r="C6" s="143"/>
      <c r="D6" s="143"/>
      <c r="E6" s="143"/>
      <c r="F6" s="143"/>
      <c r="G6" s="143"/>
      <c r="H6" s="143"/>
      <c r="I6" s="143"/>
      <c r="J6" s="143"/>
      <c r="K6" s="143"/>
      <c r="L6" s="143"/>
      <c r="M6" s="143"/>
    </row>
    <row r="7" spans="1:13" s="19" customFormat="1" ht="39.75" thickTop="1">
      <c r="A7" s="16" t="s">
        <v>0</v>
      </c>
      <c r="B7" s="17" t="s">
        <v>1</v>
      </c>
      <c r="C7" s="17" t="s">
        <v>2</v>
      </c>
      <c r="D7" s="18" t="s">
        <v>50</v>
      </c>
      <c r="E7" s="144" t="s">
        <v>3</v>
      </c>
      <c r="F7" s="145"/>
      <c r="G7" s="145"/>
      <c r="H7" s="145"/>
      <c r="I7" s="145"/>
      <c r="J7" s="145"/>
      <c r="K7" s="145"/>
      <c r="L7" s="145"/>
      <c r="M7" s="146"/>
    </row>
    <row r="8" spans="1:13" ht="84" customHeight="1">
      <c r="A8" s="26" t="s">
        <v>87</v>
      </c>
      <c r="B8" s="21">
        <v>6240</v>
      </c>
      <c r="C8" s="21">
        <v>1025</v>
      </c>
      <c r="D8" s="22">
        <v>1300</v>
      </c>
      <c r="E8" s="147" t="s">
        <v>123</v>
      </c>
      <c r="F8" s="148"/>
      <c r="G8" s="148"/>
      <c r="H8" s="148"/>
      <c r="I8" s="148"/>
      <c r="J8" s="148"/>
      <c r="K8" s="148"/>
      <c r="L8" s="148"/>
      <c r="M8" s="149"/>
    </row>
    <row r="9" spans="1:13" ht="81.75" customHeight="1" thickBot="1">
      <c r="A9" s="23" t="s">
        <v>88</v>
      </c>
      <c r="B9" s="24">
        <v>6240</v>
      </c>
      <c r="C9" s="24">
        <v>910</v>
      </c>
      <c r="D9" s="25">
        <v>790</v>
      </c>
      <c r="E9" s="150"/>
      <c r="F9" s="151"/>
      <c r="G9" s="151"/>
      <c r="H9" s="151"/>
      <c r="I9" s="151"/>
      <c r="J9" s="151"/>
      <c r="K9" s="151"/>
      <c r="L9" s="151"/>
      <c r="M9" s="152"/>
    </row>
    <row r="10" spans="1:13" ht="27" customHeight="1" thickBot="1" thickTop="1">
      <c r="A10" s="153" t="s">
        <v>98</v>
      </c>
      <c r="B10" s="154"/>
      <c r="C10" s="154"/>
      <c r="D10" s="154"/>
      <c r="E10" s="154"/>
      <c r="F10" s="154"/>
      <c r="G10" s="154"/>
      <c r="H10" s="154"/>
      <c r="I10" s="154"/>
      <c r="J10" s="154"/>
      <c r="K10" s="154"/>
      <c r="L10" s="154"/>
      <c r="M10" s="154"/>
    </row>
    <row r="11" spans="1:13" s="27" customFormat="1" ht="21" customHeight="1" thickBot="1" thickTop="1">
      <c r="A11" s="189" t="s">
        <v>4</v>
      </c>
      <c r="B11" s="190" t="s">
        <v>5</v>
      </c>
      <c r="C11" s="191" t="s">
        <v>6</v>
      </c>
      <c r="D11" s="191"/>
      <c r="E11" s="191"/>
      <c r="F11" s="192" t="s">
        <v>68</v>
      </c>
      <c r="G11" s="193" t="s">
        <v>7</v>
      </c>
      <c r="H11" s="194"/>
      <c r="I11" s="194"/>
      <c r="J11" s="194"/>
      <c r="K11" s="195"/>
      <c r="L11" s="196" t="s">
        <v>3</v>
      </c>
      <c r="M11" s="197"/>
    </row>
    <row r="12" spans="1:13" s="27" customFormat="1" ht="75" customHeight="1" thickBot="1" thickTop="1">
      <c r="A12" s="4" t="s">
        <v>45</v>
      </c>
      <c r="B12" s="9" t="s">
        <v>106</v>
      </c>
      <c r="C12" s="200" t="s">
        <v>116</v>
      </c>
      <c r="D12" s="201"/>
      <c r="E12" s="202"/>
      <c r="F12" s="100" t="s">
        <v>69</v>
      </c>
      <c r="G12" s="203" t="s">
        <v>132</v>
      </c>
      <c r="H12" s="204"/>
      <c r="I12" s="204"/>
      <c r="J12" s="204"/>
      <c r="K12" s="205"/>
      <c r="L12" s="206" t="s">
        <v>147</v>
      </c>
      <c r="M12" s="207"/>
    </row>
    <row r="13" spans="1:13" s="27" customFormat="1" ht="75" customHeight="1" thickBot="1" thickTop="1">
      <c r="A13" s="4" t="s">
        <v>45</v>
      </c>
      <c r="B13" s="9" t="s">
        <v>107</v>
      </c>
      <c r="C13" s="139" t="s">
        <v>117</v>
      </c>
      <c r="D13" s="140"/>
      <c r="E13" s="141"/>
      <c r="F13" s="100" t="s">
        <v>69</v>
      </c>
      <c r="G13" s="116" t="s">
        <v>133</v>
      </c>
      <c r="H13" s="117"/>
      <c r="I13" s="117"/>
      <c r="J13" s="117"/>
      <c r="K13" s="118"/>
      <c r="L13" s="105" t="s">
        <v>148</v>
      </c>
      <c r="M13" s="208"/>
    </row>
    <row r="14" spans="1:13" s="27" customFormat="1" ht="81" customHeight="1" thickBot="1" thickTop="1">
      <c r="A14" s="4" t="s">
        <v>45</v>
      </c>
      <c r="B14" s="9" t="s">
        <v>108</v>
      </c>
      <c r="C14" s="139" t="s">
        <v>118</v>
      </c>
      <c r="D14" s="140"/>
      <c r="E14" s="141"/>
      <c r="F14" s="100" t="s">
        <v>69</v>
      </c>
      <c r="G14" s="116" t="s">
        <v>134</v>
      </c>
      <c r="H14" s="117"/>
      <c r="I14" s="117"/>
      <c r="J14" s="117"/>
      <c r="K14" s="118"/>
      <c r="L14" s="105" t="s">
        <v>148</v>
      </c>
      <c r="M14" s="208"/>
    </row>
    <row r="15" spans="1:13" s="27" customFormat="1" ht="80.25" customHeight="1" thickBot="1" thickTop="1">
      <c r="A15" s="4" t="s">
        <v>45</v>
      </c>
      <c r="B15" s="9" t="s">
        <v>109</v>
      </c>
      <c r="C15" s="139" t="s">
        <v>119</v>
      </c>
      <c r="D15" s="140"/>
      <c r="E15" s="141"/>
      <c r="F15" s="100" t="s">
        <v>69</v>
      </c>
      <c r="G15" s="116" t="s">
        <v>135</v>
      </c>
      <c r="H15" s="117"/>
      <c r="I15" s="117"/>
      <c r="J15" s="117"/>
      <c r="K15" s="118"/>
      <c r="L15" s="105" t="s">
        <v>148</v>
      </c>
      <c r="M15" s="208"/>
    </row>
    <row r="16" spans="1:13" s="27" customFormat="1" ht="90" customHeight="1" thickBot="1" thickTop="1">
      <c r="A16" s="4" t="s">
        <v>45</v>
      </c>
      <c r="B16" s="9" t="s">
        <v>110</v>
      </c>
      <c r="C16" s="139" t="s">
        <v>120</v>
      </c>
      <c r="D16" s="140"/>
      <c r="E16" s="141"/>
      <c r="F16" s="100" t="s">
        <v>69</v>
      </c>
      <c r="G16" s="116" t="s">
        <v>136</v>
      </c>
      <c r="H16" s="117"/>
      <c r="I16" s="117"/>
      <c r="J16" s="117"/>
      <c r="K16" s="118"/>
      <c r="L16" s="105" t="s">
        <v>149</v>
      </c>
      <c r="M16" s="208"/>
    </row>
    <row r="17" spans="1:13" s="27" customFormat="1" ht="71.25" customHeight="1" thickTop="1">
      <c r="A17" s="4" t="s">
        <v>45</v>
      </c>
      <c r="B17" s="9" t="s">
        <v>111</v>
      </c>
      <c r="C17" s="139" t="s">
        <v>121</v>
      </c>
      <c r="D17" s="140"/>
      <c r="E17" s="141"/>
      <c r="F17" s="100" t="s">
        <v>69</v>
      </c>
      <c r="G17" s="116" t="s">
        <v>137</v>
      </c>
      <c r="H17" s="117"/>
      <c r="I17" s="117"/>
      <c r="J17" s="117"/>
      <c r="K17" s="118"/>
      <c r="L17" s="105" t="s">
        <v>149</v>
      </c>
      <c r="M17" s="208"/>
    </row>
    <row r="18" spans="1:13" s="27" customFormat="1" ht="29.25" customHeight="1">
      <c r="A18" s="5" t="s">
        <v>100</v>
      </c>
      <c r="B18" s="10" t="s">
        <v>112</v>
      </c>
      <c r="C18" s="110" t="s">
        <v>47</v>
      </c>
      <c r="D18" s="137"/>
      <c r="E18" s="138"/>
      <c r="F18" s="101" t="s">
        <v>124</v>
      </c>
      <c r="G18" s="116" t="s">
        <v>138</v>
      </c>
      <c r="H18" s="117"/>
      <c r="I18" s="117"/>
      <c r="J18" s="117"/>
      <c r="K18" s="118"/>
      <c r="L18" s="105" t="s">
        <v>57</v>
      </c>
      <c r="M18" s="209"/>
    </row>
    <row r="19" spans="1:13" s="27" customFormat="1" ht="48" customHeight="1">
      <c r="A19" s="6" t="s">
        <v>101</v>
      </c>
      <c r="B19" s="11"/>
      <c r="C19" s="110" t="s">
        <v>128</v>
      </c>
      <c r="D19" s="111"/>
      <c r="E19" s="112"/>
      <c r="F19" s="102" t="s">
        <v>124</v>
      </c>
      <c r="G19" s="116" t="s">
        <v>139</v>
      </c>
      <c r="H19" s="117"/>
      <c r="I19" s="117"/>
      <c r="J19" s="117"/>
      <c r="K19" s="118"/>
      <c r="L19" s="105" t="s">
        <v>57</v>
      </c>
      <c r="M19" s="209"/>
    </row>
    <row r="20" spans="1:13" s="27" customFormat="1" ht="51" customHeight="1">
      <c r="A20" s="5" t="s">
        <v>102</v>
      </c>
      <c r="B20" s="10" t="s">
        <v>113</v>
      </c>
      <c r="C20" s="110" t="s">
        <v>81</v>
      </c>
      <c r="D20" s="111"/>
      <c r="E20" s="112"/>
      <c r="F20" s="101" t="s">
        <v>125</v>
      </c>
      <c r="G20" s="116" t="s">
        <v>140</v>
      </c>
      <c r="H20" s="117"/>
      <c r="I20" s="117"/>
      <c r="J20" s="117"/>
      <c r="K20" s="118"/>
      <c r="L20" s="105" t="s">
        <v>48</v>
      </c>
      <c r="M20" s="209"/>
    </row>
    <row r="21" spans="1:13" s="27" customFormat="1" ht="46.5" customHeight="1">
      <c r="A21" s="7" t="s">
        <v>8</v>
      </c>
      <c r="B21" s="12">
        <v>50</v>
      </c>
      <c r="C21" s="110" t="s">
        <v>81</v>
      </c>
      <c r="D21" s="111"/>
      <c r="E21" s="112"/>
      <c r="F21" s="101" t="s">
        <v>126</v>
      </c>
      <c r="G21" s="116" t="s">
        <v>141</v>
      </c>
      <c r="H21" s="117"/>
      <c r="I21" s="117"/>
      <c r="J21" s="117"/>
      <c r="K21" s="118"/>
      <c r="L21" s="105" t="s">
        <v>46</v>
      </c>
      <c r="M21" s="209"/>
    </row>
    <row r="22" spans="1:13" s="27" customFormat="1" ht="45.75" customHeight="1">
      <c r="A22" s="7" t="s">
        <v>49</v>
      </c>
      <c r="B22" s="12">
        <v>100</v>
      </c>
      <c r="C22" s="110" t="s">
        <v>81</v>
      </c>
      <c r="D22" s="111"/>
      <c r="E22" s="112"/>
      <c r="F22" s="101" t="s">
        <v>126</v>
      </c>
      <c r="G22" s="116" t="s">
        <v>141</v>
      </c>
      <c r="H22" s="117"/>
      <c r="I22" s="117"/>
      <c r="J22" s="117"/>
      <c r="K22" s="118"/>
      <c r="L22" s="105" t="s">
        <v>46</v>
      </c>
      <c r="M22" s="209"/>
    </row>
    <row r="23" spans="1:13" s="27" customFormat="1" ht="45" customHeight="1">
      <c r="A23" s="7" t="s">
        <v>55</v>
      </c>
      <c r="B23" s="12">
        <v>175</v>
      </c>
      <c r="C23" s="110" t="s">
        <v>81</v>
      </c>
      <c r="D23" s="111"/>
      <c r="E23" s="112"/>
      <c r="F23" s="101" t="s">
        <v>126</v>
      </c>
      <c r="G23" s="113" t="s">
        <v>142</v>
      </c>
      <c r="H23" s="114"/>
      <c r="I23" s="114"/>
      <c r="J23" s="114"/>
      <c r="K23" s="115"/>
      <c r="L23" s="105" t="s">
        <v>150</v>
      </c>
      <c r="M23" s="209"/>
    </row>
    <row r="24" spans="1:13" s="27" customFormat="1" ht="61.5" customHeight="1">
      <c r="A24" s="7" t="s">
        <v>103</v>
      </c>
      <c r="B24" s="13">
        <v>4275</v>
      </c>
      <c r="C24" s="110" t="s">
        <v>129</v>
      </c>
      <c r="D24" s="111"/>
      <c r="E24" s="112"/>
      <c r="F24" s="101" t="s">
        <v>127</v>
      </c>
      <c r="G24" s="113" t="s">
        <v>143</v>
      </c>
      <c r="H24" s="114"/>
      <c r="I24" s="114"/>
      <c r="J24" s="114"/>
      <c r="K24" s="115"/>
      <c r="L24" s="105" t="s">
        <v>151</v>
      </c>
      <c r="M24" s="209"/>
    </row>
    <row r="25" spans="1:13" s="27" customFormat="1" ht="61.5" customHeight="1">
      <c r="A25" s="7" t="s">
        <v>103</v>
      </c>
      <c r="B25" s="13">
        <v>4140</v>
      </c>
      <c r="C25" s="110" t="s">
        <v>130</v>
      </c>
      <c r="D25" s="111"/>
      <c r="E25" s="112"/>
      <c r="F25" s="101" t="s">
        <v>127</v>
      </c>
      <c r="G25" s="113" t="s">
        <v>144</v>
      </c>
      <c r="H25" s="114"/>
      <c r="I25" s="114"/>
      <c r="J25" s="114"/>
      <c r="K25" s="115"/>
      <c r="L25" s="105" t="s">
        <v>151</v>
      </c>
      <c r="M25" s="208"/>
    </row>
    <row r="26" spans="1:13" s="27" customFormat="1" ht="61.5" customHeight="1">
      <c r="A26" s="7" t="s">
        <v>103</v>
      </c>
      <c r="B26" s="13">
        <v>3375</v>
      </c>
      <c r="C26" s="110" t="s">
        <v>131</v>
      </c>
      <c r="D26" s="111"/>
      <c r="E26" s="112"/>
      <c r="F26" s="101" t="s">
        <v>127</v>
      </c>
      <c r="G26" s="113" t="s">
        <v>145</v>
      </c>
      <c r="H26" s="114"/>
      <c r="I26" s="114"/>
      <c r="J26" s="114"/>
      <c r="K26" s="115"/>
      <c r="L26" s="105" t="s">
        <v>151</v>
      </c>
      <c r="M26" s="208"/>
    </row>
    <row r="27" spans="1:13" s="27" customFormat="1" ht="61.5" customHeight="1">
      <c r="A27" s="5" t="s">
        <v>104</v>
      </c>
      <c r="B27" s="13">
        <v>4400</v>
      </c>
      <c r="C27" s="110" t="s">
        <v>130</v>
      </c>
      <c r="D27" s="111"/>
      <c r="E27" s="112"/>
      <c r="F27" s="101" t="s">
        <v>70</v>
      </c>
      <c r="G27" s="113" t="s">
        <v>146</v>
      </c>
      <c r="H27" s="114"/>
      <c r="I27" s="114"/>
      <c r="J27" s="114"/>
      <c r="K27" s="115"/>
      <c r="L27" s="105" t="s">
        <v>151</v>
      </c>
      <c r="M27" s="208"/>
    </row>
    <row r="28" spans="1:13" s="27" customFormat="1" ht="61.5" customHeight="1">
      <c r="A28" s="5" t="s">
        <v>105</v>
      </c>
      <c r="B28" s="10" t="s">
        <v>114</v>
      </c>
      <c r="C28" s="110" t="s">
        <v>81</v>
      </c>
      <c r="D28" s="111"/>
      <c r="E28" s="112"/>
      <c r="F28" s="101" t="s">
        <v>75</v>
      </c>
      <c r="G28" s="116" t="s">
        <v>90</v>
      </c>
      <c r="H28" s="117"/>
      <c r="I28" s="117"/>
      <c r="J28" s="117"/>
      <c r="K28" s="118"/>
      <c r="L28" s="105" t="s">
        <v>66</v>
      </c>
      <c r="M28" s="208"/>
    </row>
    <row r="29" spans="1:13" ht="37.5" customHeight="1" thickBot="1">
      <c r="A29" s="8" t="s">
        <v>64</v>
      </c>
      <c r="B29" s="14" t="s">
        <v>115</v>
      </c>
      <c r="C29" s="210" t="s">
        <v>81</v>
      </c>
      <c r="D29" s="211"/>
      <c r="E29" s="212"/>
      <c r="F29" s="103" t="s">
        <v>75</v>
      </c>
      <c r="G29" s="213" t="s">
        <v>90</v>
      </c>
      <c r="H29" s="214"/>
      <c r="I29" s="214"/>
      <c r="J29" s="214"/>
      <c r="K29" s="215"/>
      <c r="L29" s="216" t="s">
        <v>65</v>
      </c>
      <c r="M29" s="217"/>
    </row>
    <row r="30" spans="1:13" ht="19.5" customHeight="1" thickBot="1" thickTop="1">
      <c r="A30" s="198" t="s">
        <v>99</v>
      </c>
      <c r="B30" s="198"/>
      <c r="C30" s="198"/>
      <c r="D30" s="198"/>
      <c r="E30" s="198"/>
      <c r="F30" s="198"/>
      <c r="G30" s="198"/>
      <c r="H30" s="198"/>
      <c r="I30" s="198"/>
      <c r="J30" s="199"/>
      <c r="K30" s="199"/>
      <c r="L30" s="199"/>
      <c r="M30" s="199"/>
    </row>
    <row r="31" spans="1:13" ht="30" customHeight="1">
      <c r="A31" s="28" t="s">
        <v>9</v>
      </c>
      <c r="B31" s="29" t="s">
        <v>1</v>
      </c>
      <c r="C31" s="29" t="s">
        <v>2</v>
      </c>
      <c r="D31" s="29" t="s">
        <v>54</v>
      </c>
      <c r="E31" s="30" t="s">
        <v>53</v>
      </c>
      <c r="F31" s="30" t="s">
        <v>71</v>
      </c>
      <c r="G31" s="29" t="s">
        <v>72</v>
      </c>
      <c r="H31" s="29" t="s">
        <v>52</v>
      </c>
      <c r="I31" s="29" t="s">
        <v>8</v>
      </c>
      <c r="J31" s="29" t="s">
        <v>10</v>
      </c>
      <c r="K31" s="29" t="s">
        <v>73</v>
      </c>
      <c r="L31" s="29" t="s">
        <v>74</v>
      </c>
      <c r="M31" s="31" t="s">
        <v>11</v>
      </c>
    </row>
    <row r="32" spans="1:13" ht="42" customHeight="1">
      <c r="A32" s="32" t="s">
        <v>93</v>
      </c>
      <c r="B32" s="33"/>
      <c r="C32" s="34">
        <v>1330</v>
      </c>
      <c r="D32" s="33">
        <v>970</v>
      </c>
      <c r="E32" s="35">
        <v>400</v>
      </c>
      <c r="F32" s="104"/>
      <c r="G32" s="167">
        <v>680</v>
      </c>
      <c r="H32" s="36">
        <v>175</v>
      </c>
      <c r="I32" s="36">
        <v>50</v>
      </c>
      <c r="J32" s="37">
        <v>100</v>
      </c>
      <c r="K32" s="37">
        <v>3500</v>
      </c>
      <c r="L32" s="38"/>
      <c r="M32" s="169">
        <f>SUM(C32:L32)</f>
        <v>7205</v>
      </c>
    </row>
    <row r="33" spans="1:13" ht="33" customHeight="1">
      <c r="A33" s="32" t="s">
        <v>12</v>
      </c>
      <c r="B33" s="33"/>
      <c r="C33" s="34">
        <v>1330</v>
      </c>
      <c r="D33" s="33">
        <v>970</v>
      </c>
      <c r="E33" s="35">
        <v>0</v>
      </c>
      <c r="F33" s="104"/>
      <c r="G33" s="167" t="s">
        <v>153</v>
      </c>
      <c r="H33" s="36">
        <v>175</v>
      </c>
      <c r="I33" s="36">
        <v>50</v>
      </c>
      <c r="J33" s="37">
        <v>100</v>
      </c>
      <c r="K33" s="37">
        <v>3500</v>
      </c>
      <c r="L33" s="38"/>
      <c r="M33" s="170" t="s">
        <v>156</v>
      </c>
    </row>
    <row r="34" spans="1:13" ht="42" customHeight="1">
      <c r="A34" s="32" t="s">
        <v>61</v>
      </c>
      <c r="B34" s="33"/>
      <c r="C34" s="34">
        <v>1495</v>
      </c>
      <c r="D34" s="33">
        <v>1900</v>
      </c>
      <c r="E34" s="35">
        <v>0</v>
      </c>
      <c r="F34" s="104"/>
      <c r="G34" s="167" t="s">
        <v>154</v>
      </c>
      <c r="H34" s="36">
        <v>175</v>
      </c>
      <c r="I34" s="36">
        <v>50</v>
      </c>
      <c r="J34" s="37">
        <v>100</v>
      </c>
      <c r="K34" s="37">
        <v>3500</v>
      </c>
      <c r="L34" s="39"/>
      <c r="M34" s="170" t="s">
        <v>155</v>
      </c>
    </row>
    <row r="35" spans="1:13" ht="32.25" customHeight="1">
      <c r="A35" s="32" t="s">
        <v>13</v>
      </c>
      <c r="B35" s="33"/>
      <c r="C35" s="34">
        <v>1330</v>
      </c>
      <c r="D35" s="33">
        <v>970</v>
      </c>
      <c r="E35" s="35">
        <v>400</v>
      </c>
      <c r="F35" s="104"/>
      <c r="G35" s="167" t="s">
        <v>154</v>
      </c>
      <c r="H35" s="36">
        <v>175</v>
      </c>
      <c r="I35" s="36">
        <v>50</v>
      </c>
      <c r="J35" s="37">
        <v>100</v>
      </c>
      <c r="K35" s="37">
        <v>3500</v>
      </c>
      <c r="L35" s="38"/>
      <c r="M35" s="170" t="s">
        <v>157</v>
      </c>
    </row>
    <row r="36" spans="1:13" ht="30.75" customHeight="1">
      <c r="A36" s="32" t="s">
        <v>94</v>
      </c>
      <c r="B36" s="33"/>
      <c r="C36" s="34">
        <v>1495</v>
      </c>
      <c r="D36" s="33">
        <v>1900</v>
      </c>
      <c r="E36" s="35">
        <v>0</v>
      </c>
      <c r="F36" s="104"/>
      <c r="G36" s="167">
        <v>680</v>
      </c>
      <c r="H36" s="36">
        <v>175</v>
      </c>
      <c r="I36" s="36">
        <v>50</v>
      </c>
      <c r="J36" s="37">
        <v>100</v>
      </c>
      <c r="K36" s="37">
        <v>3500</v>
      </c>
      <c r="L36" s="39"/>
      <c r="M36" s="170">
        <f>SUM(C36:L36)</f>
        <v>7900</v>
      </c>
    </row>
    <row r="37" spans="1:13" ht="36" customHeight="1">
      <c r="A37" s="32" t="s">
        <v>95</v>
      </c>
      <c r="B37" s="33"/>
      <c r="C37" s="34">
        <v>1330</v>
      </c>
      <c r="D37" s="33">
        <v>970</v>
      </c>
      <c r="E37" s="35">
        <v>0</v>
      </c>
      <c r="F37" s="40"/>
      <c r="G37" s="167">
        <v>1180</v>
      </c>
      <c r="H37" s="36">
        <v>175</v>
      </c>
      <c r="I37" s="36">
        <v>50</v>
      </c>
      <c r="J37" s="37">
        <v>100</v>
      </c>
      <c r="K37" s="37">
        <v>3500</v>
      </c>
      <c r="L37" s="38"/>
      <c r="M37" s="170">
        <f aca="true" t="shared" si="0" ref="M37:M46">SUM(C37:L37)</f>
        <v>7305</v>
      </c>
    </row>
    <row r="38" spans="1:14" ht="35.25" customHeight="1">
      <c r="A38" s="32" t="s">
        <v>15</v>
      </c>
      <c r="B38" s="33"/>
      <c r="C38" s="34">
        <v>1330</v>
      </c>
      <c r="D38" s="33">
        <v>970</v>
      </c>
      <c r="E38" s="35">
        <v>400</v>
      </c>
      <c r="F38" s="40"/>
      <c r="G38" s="167">
        <v>1180</v>
      </c>
      <c r="H38" s="36">
        <v>175</v>
      </c>
      <c r="I38" s="36">
        <v>50</v>
      </c>
      <c r="J38" s="37">
        <v>100</v>
      </c>
      <c r="K38" s="37">
        <v>3500</v>
      </c>
      <c r="L38" s="38"/>
      <c r="M38" s="170">
        <f t="shared" si="0"/>
        <v>7705</v>
      </c>
      <c r="N38" s="2"/>
    </row>
    <row r="39" spans="1:14" ht="32.25" customHeight="1">
      <c r="A39" s="32" t="s">
        <v>62</v>
      </c>
      <c r="B39" s="33"/>
      <c r="C39" s="34">
        <v>1495</v>
      </c>
      <c r="D39" s="33">
        <v>1900</v>
      </c>
      <c r="E39" s="35">
        <v>0</v>
      </c>
      <c r="F39" s="40"/>
      <c r="G39" s="167">
        <v>1180</v>
      </c>
      <c r="H39" s="36">
        <v>175</v>
      </c>
      <c r="I39" s="36">
        <v>50</v>
      </c>
      <c r="J39" s="37">
        <v>100</v>
      </c>
      <c r="K39" s="37">
        <v>3500</v>
      </c>
      <c r="L39" s="38"/>
      <c r="M39" s="170">
        <f t="shared" si="0"/>
        <v>8400</v>
      </c>
      <c r="N39" s="41"/>
    </row>
    <row r="40" spans="1:13" ht="37.5" customHeight="1">
      <c r="A40" s="32" t="s">
        <v>16</v>
      </c>
      <c r="B40" s="33"/>
      <c r="C40" s="34">
        <v>1330</v>
      </c>
      <c r="D40" s="33">
        <v>970</v>
      </c>
      <c r="E40" s="35">
        <v>0</v>
      </c>
      <c r="F40" s="40"/>
      <c r="G40" s="167">
        <v>1180</v>
      </c>
      <c r="H40" s="36">
        <v>175</v>
      </c>
      <c r="I40" s="36">
        <v>50</v>
      </c>
      <c r="J40" s="37">
        <v>100</v>
      </c>
      <c r="K40" s="37">
        <v>3500</v>
      </c>
      <c r="L40" s="38"/>
      <c r="M40" s="170">
        <f t="shared" si="0"/>
        <v>7305</v>
      </c>
    </row>
    <row r="41" spans="1:13" ht="36" customHeight="1">
      <c r="A41" s="32" t="s">
        <v>83</v>
      </c>
      <c r="B41" s="33"/>
      <c r="C41" s="34">
        <v>1495</v>
      </c>
      <c r="D41" s="33">
        <v>1900</v>
      </c>
      <c r="E41" s="35">
        <v>0</v>
      </c>
      <c r="F41" s="40"/>
      <c r="G41" s="167">
        <v>1180</v>
      </c>
      <c r="H41" s="36">
        <v>175</v>
      </c>
      <c r="I41" s="36">
        <v>50</v>
      </c>
      <c r="J41" s="37">
        <v>100</v>
      </c>
      <c r="K41" s="37">
        <v>3500</v>
      </c>
      <c r="L41" s="38"/>
      <c r="M41" s="170">
        <f t="shared" si="0"/>
        <v>8400</v>
      </c>
    </row>
    <row r="42" spans="1:13" ht="33" customHeight="1">
      <c r="A42" s="42" t="s">
        <v>96</v>
      </c>
      <c r="B42" s="33"/>
      <c r="C42" s="34">
        <v>1330</v>
      </c>
      <c r="D42" s="33">
        <v>970</v>
      </c>
      <c r="E42" s="35">
        <v>0</v>
      </c>
      <c r="F42" s="40"/>
      <c r="G42" s="167">
        <v>1520</v>
      </c>
      <c r="H42" s="36">
        <v>175</v>
      </c>
      <c r="I42" s="36">
        <v>50</v>
      </c>
      <c r="J42" s="37">
        <v>100</v>
      </c>
      <c r="K42" s="37">
        <v>3500</v>
      </c>
      <c r="L42" s="43"/>
      <c r="M42" s="170">
        <f t="shared" si="0"/>
        <v>7645</v>
      </c>
    </row>
    <row r="43" spans="1:13" ht="31.5" customHeight="1">
      <c r="A43" s="42" t="s">
        <v>17</v>
      </c>
      <c r="B43" s="33"/>
      <c r="C43" s="34">
        <v>1330</v>
      </c>
      <c r="D43" s="33">
        <v>970</v>
      </c>
      <c r="E43" s="35">
        <v>0</v>
      </c>
      <c r="F43" s="40"/>
      <c r="G43" s="167">
        <v>1220</v>
      </c>
      <c r="H43" s="36">
        <v>175</v>
      </c>
      <c r="I43" s="36">
        <v>50</v>
      </c>
      <c r="J43" s="37">
        <v>100</v>
      </c>
      <c r="K43" s="37">
        <v>3500</v>
      </c>
      <c r="L43" s="43"/>
      <c r="M43" s="170">
        <f t="shared" si="0"/>
        <v>7345</v>
      </c>
    </row>
    <row r="44" spans="1:13" ht="34.5" customHeight="1">
      <c r="A44" s="42" t="s">
        <v>63</v>
      </c>
      <c r="B44" s="33"/>
      <c r="C44" s="34">
        <v>1495</v>
      </c>
      <c r="D44" s="33">
        <v>1900</v>
      </c>
      <c r="E44" s="35">
        <v>0</v>
      </c>
      <c r="F44" s="40"/>
      <c r="G44" s="167">
        <v>1220</v>
      </c>
      <c r="H44" s="36">
        <v>175</v>
      </c>
      <c r="I44" s="36">
        <v>50</v>
      </c>
      <c r="J44" s="37">
        <v>100</v>
      </c>
      <c r="K44" s="37">
        <v>3500</v>
      </c>
      <c r="L44" s="43"/>
      <c r="M44" s="170">
        <f t="shared" si="0"/>
        <v>8440</v>
      </c>
    </row>
    <row r="45" spans="1:13" ht="36.75" customHeight="1">
      <c r="A45" s="42" t="s">
        <v>18</v>
      </c>
      <c r="B45" s="33"/>
      <c r="C45" s="34">
        <v>1330</v>
      </c>
      <c r="D45" s="33">
        <v>970</v>
      </c>
      <c r="E45" s="35">
        <v>0</v>
      </c>
      <c r="F45" s="40"/>
      <c r="G45" s="167">
        <v>1220</v>
      </c>
      <c r="H45" s="36">
        <v>175</v>
      </c>
      <c r="I45" s="36">
        <v>50</v>
      </c>
      <c r="J45" s="37">
        <v>100</v>
      </c>
      <c r="K45" s="37">
        <v>3500</v>
      </c>
      <c r="L45" s="43"/>
      <c r="M45" s="170">
        <f t="shared" si="0"/>
        <v>7345</v>
      </c>
    </row>
    <row r="46" spans="1:13" ht="32.25" customHeight="1" thickBot="1">
      <c r="A46" s="44" t="s">
        <v>82</v>
      </c>
      <c r="B46" s="45"/>
      <c r="C46" s="46">
        <v>1495</v>
      </c>
      <c r="D46" s="45">
        <v>1900</v>
      </c>
      <c r="E46" s="47">
        <v>0</v>
      </c>
      <c r="F46" s="48"/>
      <c r="G46" s="168">
        <v>1220</v>
      </c>
      <c r="H46" s="49">
        <v>175</v>
      </c>
      <c r="I46" s="49">
        <v>50</v>
      </c>
      <c r="J46" s="50">
        <v>100</v>
      </c>
      <c r="K46" s="50">
        <v>3500</v>
      </c>
      <c r="L46" s="51"/>
      <c r="M46" s="170">
        <f t="shared" si="0"/>
        <v>8440</v>
      </c>
    </row>
    <row r="48" spans="1:14" ht="28.5" customHeight="1" thickBot="1">
      <c r="A48" s="164" t="s">
        <v>91</v>
      </c>
      <c r="B48" s="164"/>
      <c r="C48" s="164"/>
      <c r="D48" s="164"/>
      <c r="E48" s="164"/>
      <c r="F48" s="164"/>
      <c r="G48" s="164"/>
      <c r="H48" s="164"/>
      <c r="I48" s="164"/>
      <c r="J48" s="164"/>
      <c r="K48" s="164"/>
      <c r="L48" s="164"/>
      <c r="M48" s="1"/>
      <c r="N48" s="2"/>
    </row>
    <row r="49" spans="1:13" ht="16.5" thickTop="1">
      <c r="A49" s="52" t="s">
        <v>9</v>
      </c>
      <c r="B49" s="166"/>
      <c r="C49" s="166"/>
      <c r="D49" s="166"/>
      <c r="E49" s="161" t="s">
        <v>19</v>
      </c>
      <c r="F49" s="162"/>
      <c r="G49" s="55" t="s">
        <v>67</v>
      </c>
      <c r="H49" s="55" t="s">
        <v>56</v>
      </c>
      <c r="I49" s="161"/>
      <c r="J49" s="162"/>
      <c r="K49" s="54"/>
      <c r="L49" s="55"/>
      <c r="M49" s="55"/>
    </row>
    <row r="50" spans="1:13" ht="15.75">
      <c r="A50" s="42" t="s">
        <v>93</v>
      </c>
      <c r="B50" s="120"/>
      <c r="C50" s="120"/>
      <c r="D50" s="120"/>
      <c r="E50" s="171">
        <v>933</v>
      </c>
      <c r="F50" s="171"/>
      <c r="G50" s="56">
        <v>200</v>
      </c>
      <c r="H50" s="57">
        <v>4275</v>
      </c>
      <c r="I50" s="120"/>
      <c r="J50" s="120"/>
      <c r="K50" s="58"/>
      <c r="L50" s="59"/>
      <c r="M50" s="60"/>
    </row>
    <row r="51" spans="1:13" ht="15.75">
      <c r="A51" s="42" t="s">
        <v>12</v>
      </c>
      <c r="B51" s="120"/>
      <c r="C51" s="120"/>
      <c r="D51" s="120"/>
      <c r="E51" s="171">
        <v>1091</v>
      </c>
      <c r="F51" s="171"/>
      <c r="G51" s="56">
        <v>200</v>
      </c>
      <c r="H51" s="57">
        <v>4275</v>
      </c>
      <c r="I51" s="120"/>
      <c r="J51" s="120"/>
      <c r="K51" s="58"/>
      <c r="L51" s="59"/>
      <c r="M51" s="60"/>
    </row>
    <row r="52" spans="1:13" ht="15.75">
      <c r="A52" s="42" t="s">
        <v>61</v>
      </c>
      <c r="B52" s="120"/>
      <c r="C52" s="120"/>
      <c r="D52" s="120"/>
      <c r="E52" s="171">
        <v>1136</v>
      </c>
      <c r="F52" s="171"/>
      <c r="G52" s="56">
        <v>200</v>
      </c>
      <c r="H52" s="57">
        <v>4275</v>
      </c>
      <c r="I52" s="120"/>
      <c r="J52" s="120"/>
      <c r="K52" s="58"/>
      <c r="L52" s="59"/>
      <c r="M52" s="60"/>
    </row>
    <row r="53" spans="1:13" ht="15.75">
      <c r="A53" s="42" t="s">
        <v>13</v>
      </c>
      <c r="B53" s="120"/>
      <c r="C53" s="120"/>
      <c r="D53" s="120"/>
      <c r="E53" s="171">
        <v>843</v>
      </c>
      <c r="F53" s="171"/>
      <c r="G53" s="56">
        <v>200</v>
      </c>
      <c r="H53" s="57">
        <v>4275</v>
      </c>
      <c r="I53" s="120"/>
      <c r="J53" s="120"/>
      <c r="K53" s="58"/>
      <c r="L53" s="59"/>
      <c r="M53" s="60"/>
    </row>
    <row r="54" spans="1:13" ht="15.75">
      <c r="A54" s="42" t="s">
        <v>94</v>
      </c>
      <c r="B54" s="120"/>
      <c r="C54" s="120"/>
      <c r="D54" s="120"/>
      <c r="E54" s="171">
        <v>920</v>
      </c>
      <c r="F54" s="171"/>
      <c r="G54" s="56">
        <v>200</v>
      </c>
      <c r="H54" s="57">
        <v>4275</v>
      </c>
      <c r="I54" s="120"/>
      <c r="J54" s="120"/>
      <c r="K54" s="58"/>
      <c r="L54" s="59"/>
      <c r="M54" s="60"/>
    </row>
    <row r="55" spans="1:13" ht="15.75">
      <c r="A55" s="42" t="s">
        <v>95</v>
      </c>
      <c r="B55" s="120"/>
      <c r="C55" s="120"/>
      <c r="D55" s="120"/>
      <c r="E55" s="171">
        <v>2940</v>
      </c>
      <c r="F55" s="171"/>
      <c r="G55" s="56">
        <v>200</v>
      </c>
      <c r="H55" s="57">
        <v>4140</v>
      </c>
      <c r="I55" s="120"/>
      <c r="J55" s="120"/>
      <c r="K55" s="61"/>
      <c r="L55" s="59"/>
      <c r="M55" s="60"/>
    </row>
    <row r="56" spans="1:13" ht="15.75">
      <c r="A56" s="42" t="s">
        <v>15</v>
      </c>
      <c r="B56" s="120"/>
      <c r="C56" s="120"/>
      <c r="D56" s="120"/>
      <c r="E56" s="171">
        <v>2244</v>
      </c>
      <c r="F56" s="171"/>
      <c r="G56" s="56">
        <v>200</v>
      </c>
      <c r="H56" s="57">
        <v>4140</v>
      </c>
      <c r="I56" s="120"/>
      <c r="J56" s="120"/>
      <c r="K56" s="61"/>
      <c r="L56" s="59"/>
      <c r="M56" s="60"/>
    </row>
    <row r="57" spans="1:13" ht="15.75">
      <c r="A57" s="42" t="s">
        <v>62</v>
      </c>
      <c r="B57" s="120"/>
      <c r="C57" s="120"/>
      <c r="D57" s="120"/>
      <c r="E57" s="171">
        <v>2260</v>
      </c>
      <c r="F57" s="171"/>
      <c r="G57" s="56">
        <v>200</v>
      </c>
      <c r="H57" s="57">
        <v>4140</v>
      </c>
      <c r="I57" s="120"/>
      <c r="J57" s="120"/>
      <c r="K57" s="61"/>
      <c r="L57" s="59"/>
      <c r="M57" s="60"/>
    </row>
    <row r="58" spans="1:13" ht="15.75">
      <c r="A58" s="42" t="s">
        <v>16</v>
      </c>
      <c r="B58" s="120"/>
      <c r="C58" s="120"/>
      <c r="D58" s="120"/>
      <c r="E58" s="171">
        <v>2252</v>
      </c>
      <c r="F58" s="171"/>
      <c r="G58" s="56">
        <v>200</v>
      </c>
      <c r="H58" s="57">
        <v>4140</v>
      </c>
      <c r="I58" s="120"/>
      <c r="J58" s="120"/>
      <c r="K58" s="61"/>
      <c r="L58" s="59"/>
      <c r="M58" s="60"/>
    </row>
    <row r="59" spans="1:13" ht="15.75">
      <c r="A59" s="42" t="s">
        <v>83</v>
      </c>
      <c r="B59" s="120"/>
      <c r="C59" s="120"/>
      <c r="D59" s="120"/>
      <c r="E59" s="171">
        <v>2827</v>
      </c>
      <c r="F59" s="171"/>
      <c r="G59" s="56">
        <v>200</v>
      </c>
      <c r="H59" s="57">
        <v>4140</v>
      </c>
      <c r="I59" s="120"/>
      <c r="J59" s="120"/>
      <c r="K59" s="58"/>
      <c r="L59" s="59"/>
      <c r="M59" s="60"/>
    </row>
    <row r="60" spans="1:13" ht="20.25" customHeight="1">
      <c r="A60" s="42" t="s">
        <v>96</v>
      </c>
      <c r="B60" s="120"/>
      <c r="C60" s="120"/>
      <c r="D60" s="120"/>
      <c r="E60" s="171">
        <v>2612</v>
      </c>
      <c r="F60" s="171"/>
      <c r="G60" s="56">
        <v>200</v>
      </c>
      <c r="H60" s="57">
        <v>3375</v>
      </c>
      <c r="I60" s="120"/>
      <c r="J60" s="120"/>
      <c r="K60" s="61"/>
      <c r="L60" s="59"/>
      <c r="M60" s="60"/>
    </row>
    <row r="61" spans="1:13" ht="15.75" customHeight="1">
      <c r="A61" s="42" t="s">
        <v>17</v>
      </c>
      <c r="B61" s="120"/>
      <c r="C61" s="120"/>
      <c r="D61" s="120"/>
      <c r="E61" s="171">
        <v>2698</v>
      </c>
      <c r="F61" s="171"/>
      <c r="G61" s="56">
        <v>200</v>
      </c>
      <c r="H61" s="57">
        <v>3375</v>
      </c>
      <c r="I61" s="120"/>
      <c r="J61" s="120"/>
      <c r="K61" s="58"/>
      <c r="L61" s="59"/>
      <c r="M61" s="60"/>
    </row>
    <row r="62" spans="1:13" ht="16.5" customHeight="1">
      <c r="A62" s="42" t="s">
        <v>63</v>
      </c>
      <c r="B62" s="120"/>
      <c r="C62" s="120"/>
      <c r="D62" s="120"/>
      <c r="E62" s="171">
        <v>2793</v>
      </c>
      <c r="F62" s="171"/>
      <c r="G62" s="56">
        <v>200</v>
      </c>
      <c r="H62" s="57">
        <v>3375</v>
      </c>
      <c r="I62" s="120"/>
      <c r="J62" s="120"/>
      <c r="K62" s="56"/>
      <c r="L62" s="59"/>
      <c r="M62" s="60"/>
    </row>
    <row r="63" spans="1:13" ht="15.75" customHeight="1">
      <c r="A63" s="42" t="s">
        <v>18</v>
      </c>
      <c r="B63" s="120"/>
      <c r="C63" s="120"/>
      <c r="D63" s="120"/>
      <c r="E63" s="171">
        <v>2489</v>
      </c>
      <c r="F63" s="171"/>
      <c r="G63" s="56">
        <v>200</v>
      </c>
      <c r="H63" s="57">
        <v>3375</v>
      </c>
      <c r="I63" s="120"/>
      <c r="J63" s="120"/>
      <c r="K63" s="61"/>
      <c r="L63" s="59"/>
      <c r="M63" s="60"/>
    </row>
    <row r="64" spans="1:13" ht="16.5" thickBot="1">
      <c r="A64" s="62" t="s">
        <v>82</v>
      </c>
      <c r="B64" s="126"/>
      <c r="C64" s="127"/>
      <c r="D64" s="128"/>
      <c r="E64" s="172">
        <v>2929</v>
      </c>
      <c r="F64" s="173"/>
      <c r="G64" s="65">
        <v>200</v>
      </c>
      <c r="H64" s="66">
        <v>3375</v>
      </c>
      <c r="I64" s="126"/>
      <c r="J64" s="128"/>
      <c r="K64" s="63"/>
      <c r="L64" s="65"/>
      <c r="M64" s="66"/>
    </row>
    <row r="65" spans="1:14" ht="16.5" thickTop="1">
      <c r="A65" s="125"/>
      <c r="B65" s="125"/>
      <c r="C65" s="125"/>
      <c r="D65" s="125"/>
      <c r="E65" s="125"/>
      <c r="F65" s="125"/>
      <c r="G65" s="125"/>
      <c r="H65" s="125"/>
      <c r="I65" s="125"/>
      <c r="J65" s="125"/>
      <c r="K65" s="125"/>
      <c r="L65" s="125"/>
      <c r="M65" s="125"/>
      <c r="N65" s="125"/>
    </row>
    <row r="66" spans="1:14" ht="15" customHeight="1" thickBot="1">
      <c r="A66" s="123" t="s">
        <v>152</v>
      </c>
      <c r="B66" s="124"/>
      <c r="C66" s="124"/>
      <c r="D66" s="124"/>
      <c r="E66" s="124"/>
      <c r="F66" s="124"/>
      <c r="G66" s="124"/>
      <c r="H66" s="124"/>
      <c r="I66" s="124"/>
      <c r="J66" s="124"/>
      <c r="K66" s="124"/>
      <c r="L66" s="124"/>
      <c r="M66" s="3"/>
      <c r="N66" s="67"/>
    </row>
    <row r="67" spans="1:13" ht="28.5" customHeight="1" thickTop="1">
      <c r="A67" s="68" t="s">
        <v>9</v>
      </c>
      <c r="B67" s="69" t="s">
        <v>1</v>
      </c>
      <c r="C67" s="69" t="s">
        <v>2</v>
      </c>
      <c r="D67" s="69" t="s">
        <v>50</v>
      </c>
      <c r="E67" s="70" t="s">
        <v>53</v>
      </c>
      <c r="F67" s="70"/>
      <c r="G67" s="69" t="s">
        <v>52</v>
      </c>
      <c r="H67" s="69" t="s">
        <v>8</v>
      </c>
      <c r="I67" s="71" t="s">
        <v>10</v>
      </c>
      <c r="J67" s="71"/>
      <c r="K67" s="71" t="s">
        <v>67</v>
      </c>
      <c r="L67" s="72" t="s">
        <v>19</v>
      </c>
      <c r="M67" s="72" t="s">
        <v>74</v>
      </c>
    </row>
    <row r="68" spans="1:13" ht="15.75">
      <c r="A68" s="73" t="s">
        <v>20</v>
      </c>
      <c r="B68" s="74"/>
      <c r="C68" s="75">
        <v>910</v>
      </c>
      <c r="D68" s="75">
        <v>790</v>
      </c>
      <c r="E68" s="76">
        <v>0</v>
      </c>
      <c r="F68" s="77"/>
      <c r="G68" s="76">
        <v>175</v>
      </c>
      <c r="H68" s="36">
        <v>50</v>
      </c>
      <c r="I68" s="78">
        <v>100</v>
      </c>
      <c r="J68" s="79"/>
      <c r="K68" s="78">
        <v>200</v>
      </c>
      <c r="L68" s="174">
        <v>1204</v>
      </c>
      <c r="M68" s="80"/>
    </row>
    <row r="69" spans="1:13" ht="15.75">
      <c r="A69" s="73" t="s">
        <v>76</v>
      </c>
      <c r="B69" s="74"/>
      <c r="C69" s="75">
        <v>910</v>
      </c>
      <c r="D69" s="75">
        <v>790</v>
      </c>
      <c r="E69" s="76">
        <v>0</v>
      </c>
      <c r="F69" s="77"/>
      <c r="G69" s="76">
        <v>175</v>
      </c>
      <c r="H69" s="36">
        <v>50</v>
      </c>
      <c r="I69" s="78">
        <v>100</v>
      </c>
      <c r="J69" s="79"/>
      <c r="K69" s="78">
        <v>200</v>
      </c>
      <c r="L69" s="174">
        <v>1204</v>
      </c>
      <c r="M69" s="80"/>
    </row>
    <row r="70" spans="1:13" ht="19.5" customHeight="1">
      <c r="A70" s="73" t="s">
        <v>61</v>
      </c>
      <c r="B70" s="74"/>
      <c r="C70" s="76">
        <v>1025</v>
      </c>
      <c r="D70" s="75">
        <v>1300</v>
      </c>
      <c r="E70" s="76">
        <v>0</v>
      </c>
      <c r="F70" s="77"/>
      <c r="G70" s="76">
        <v>175</v>
      </c>
      <c r="H70" s="36">
        <v>50</v>
      </c>
      <c r="I70" s="78">
        <v>100</v>
      </c>
      <c r="J70" s="79"/>
      <c r="K70" s="78">
        <v>200</v>
      </c>
      <c r="L70" s="174">
        <v>1204</v>
      </c>
      <c r="M70" s="80"/>
    </row>
    <row r="71" spans="1:13" ht="15.75">
      <c r="A71" s="73" t="s">
        <v>14</v>
      </c>
      <c r="B71" s="74"/>
      <c r="C71" s="75">
        <v>910</v>
      </c>
      <c r="D71" s="75">
        <v>790</v>
      </c>
      <c r="E71" s="76">
        <v>0</v>
      </c>
      <c r="F71" s="77"/>
      <c r="G71" s="76">
        <v>175</v>
      </c>
      <c r="H71" s="36">
        <v>50</v>
      </c>
      <c r="I71" s="78">
        <v>100</v>
      </c>
      <c r="J71" s="79"/>
      <c r="K71" s="78">
        <v>200</v>
      </c>
      <c r="L71" s="174">
        <v>3648</v>
      </c>
      <c r="M71" s="80"/>
    </row>
    <row r="72" spans="1:13" ht="15.75">
      <c r="A72" s="73" t="s">
        <v>62</v>
      </c>
      <c r="B72" s="74"/>
      <c r="C72" s="75">
        <v>1025</v>
      </c>
      <c r="D72" s="75">
        <v>1300</v>
      </c>
      <c r="E72" s="76">
        <v>0</v>
      </c>
      <c r="F72" s="77"/>
      <c r="G72" s="76">
        <v>175</v>
      </c>
      <c r="H72" s="36">
        <v>50</v>
      </c>
      <c r="I72" s="78">
        <v>100</v>
      </c>
      <c r="J72" s="79"/>
      <c r="K72" s="78">
        <v>200</v>
      </c>
      <c r="L72" s="174">
        <v>3412</v>
      </c>
      <c r="M72" s="80"/>
    </row>
    <row r="73" spans="1:13" ht="15.75">
      <c r="A73" s="73" t="s">
        <v>21</v>
      </c>
      <c r="B73" s="74"/>
      <c r="C73" s="75">
        <v>910</v>
      </c>
      <c r="D73" s="75">
        <v>790</v>
      </c>
      <c r="E73" s="76">
        <v>0</v>
      </c>
      <c r="F73" s="77"/>
      <c r="G73" s="76">
        <v>175</v>
      </c>
      <c r="H73" s="36">
        <v>50</v>
      </c>
      <c r="I73" s="78">
        <v>100</v>
      </c>
      <c r="J73" s="79"/>
      <c r="K73" s="78">
        <v>200</v>
      </c>
      <c r="L73" s="174">
        <v>3809</v>
      </c>
      <c r="M73" s="80"/>
    </row>
    <row r="74" spans="1:13" ht="16.5" thickBot="1">
      <c r="A74" s="81" t="s">
        <v>63</v>
      </c>
      <c r="B74" s="184"/>
      <c r="C74" s="82">
        <v>1025</v>
      </c>
      <c r="D74" s="82">
        <v>1300</v>
      </c>
      <c r="E74" s="83">
        <v>0</v>
      </c>
      <c r="F74" s="185"/>
      <c r="G74" s="83">
        <v>175</v>
      </c>
      <c r="H74" s="84">
        <v>50</v>
      </c>
      <c r="I74" s="85">
        <v>100</v>
      </c>
      <c r="J74" s="186"/>
      <c r="K74" s="85">
        <v>200</v>
      </c>
      <c r="L74" s="187">
        <v>3569</v>
      </c>
      <c r="M74" s="188"/>
    </row>
    <row r="75" ht="16.5" thickTop="1"/>
    <row r="76" spans="1:14" ht="20.25" thickBot="1">
      <c r="A76" s="164" t="s">
        <v>92</v>
      </c>
      <c r="B76" s="164"/>
      <c r="C76" s="164"/>
      <c r="D76" s="164"/>
      <c r="E76" s="164"/>
      <c r="F76" s="164"/>
      <c r="G76" s="164"/>
      <c r="H76" s="164"/>
      <c r="I76" s="164"/>
      <c r="J76" s="164"/>
      <c r="K76" s="164"/>
      <c r="L76" s="164"/>
      <c r="M76" s="165"/>
      <c r="N76" s="182"/>
    </row>
    <row r="77" spans="1:14" ht="16.5" thickTop="1">
      <c r="A77" s="52" t="s">
        <v>22</v>
      </c>
      <c r="B77" s="54" t="s">
        <v>23</v>
      </c>
      <c r="C77" s="53" t="s">
        <v>24</v>
      </c>
      <c r="D77" s="53" t="s">
        <v>25</v>
      </c>
      <c r="E77" s="53" t="s">
        <v>60</v>
      </c>
      <c r="F77" s="53"/>
      <c r="G77" s="53" t="s">
        <v>26</v>
      </c>
      <c r="H77" s="53" t="s">
        <v>27</v>
      </c>
      <c r="I77" s="53" t="s">
        <v>28</v>
      </c>
      <c r="J77" s="53" t="s">
        <v>29</v>
      </c>
      <c r="K77" s="53" t="s">
        <v>30</v>
      </c>
      <c r="L77" s="53" t="s">
        <v>31</v>
      </c>
      <c r="M77" s="55" t="s">
        <v>32</v>
      </c>
      <c r="N77" s="183"/>
    </row>
    <row r="78" spans="1:13" ht="15.75">
      <c r="A78" s="86" t="s">
        <v>1</v>
      </c>
      <c r="B78" s="56" t="s">
        <v>80</v>
      </c>
      <c r="C78" s="131" t="s">
        <v>34</v>
      </c>
      <c r="D78" s="131" t="s">
        <v>34</v>
      </c>
      <c r="E78" s="134" t="s">
        <v>78</v>
      </c>
      <c r="F78" s="87"/>
      <c r="G78" s="131" t="s">
        <v>34</v>
      </c>
      <c r="H78" s="134" t="s">
        <v>35</v>
      </c>
      <c r="I78" s="134" t="s">
        <v>36</v>
      </c>
      <c r="J78" s="134" t="s">
        <v>36</v>
      </c>
      <c r="K78" s="159" t="s">
        <v>37</v>
      </c>
      <c r="L78" s="131" t="s">
        <v>43</v>
      </c>
      <c r="M78" s="175" t="s">
        <v>34</v>
      </c>
    </row>
    <row r="79" spans="1:13" ht="15.75">
      <c r="A79" s="86" t="s">
        <v>2</v>
      </c>
      <c r="B79" s="107" t="s">
        <v>79</v>
      </c>
      <c r="C79" s="132"/>
      <c r="D79" s="133"/>
      <c r="E79" s="135"/>
      <c r="F79" s="89"/>
      <c r="G79" s="133"/>
      <c r="H79" s="135"/>
      <c r="I79" s="135"/>
      <c r="J79" s="135"/>
      <c r="K79" s="159"/>
      <c r="L79" s="133"/>
      <c r="M79" s="176"/>
    </row>
    <row r="80" spans="1:13" ht="15.75">
      <c r="A80" s="86" t="s">
        <v>50</v>
      </c>
      <c r="B80" s="119"/>
      <c r="C80" s="107" t="s">
        <v>33</v>
      </c>
      <c r="D80" s="132"/>
      <c r="E80" s="136"/>
      <c r="F80" s="91"/>
      <c r="G80" s="132"/>
      <c r="H80" s="136"/>
      <c r="I80" s="136"/>
      <c r="J80" s="136"/>
      <c r="K80" s="159"/>
      <c r="L80" s="160"/>
      <c r="M80" s="177" t="s">
        <v>38</v>
      </c>
    </row>
    <row r="81" spans="1:13" ht="15.75">
      <c r="A81" s="129" t="s">
        <v>51</v>
      </c>
      <c r="B81" s="119"/>
      <c r="C81" s="119"/>
      <c r="D81" s="107" t="s">
        <v>33</v>
      </c>
      <c r="E81" s="107" t="s">
        <v>38</v>
      </c>
      <c r="F81" s="88"/>
      <c r="G81" s="107" t="s">
        <v>33</v>
      </c>
      <c r="H81" s="107" t="s">
        <v>33</v>
      </c>
      <c r="I81" s="107" t="s">
        <v>33</v>
      </c>
      <c r="J81" s="107" t="s">
        <v>33</v>
      </c>
      <c r="K81" s="107" t="s">
        <v>33</v>
      </c>
      <c r="L81" s="107" t="s">
        <v>44</v>
      </c>
      <c r="M81" s="177"/>
    </row>
    <row r="82" spans="1:13" ht="15.75">
      <c r="A82" s="129"/>
      <c r="B82" s="119"/>
      <c r="C82" s="119"/>
      <c r="D82" s="119"/>
      <c r="E82" s="119"/>
      <c r="F82" s="90"/>
      <c r="G82" s="119"/>
      <c r="H82" s="119"/>
      <c r="I82" s="119"/>
      <c r="J82" s="119"/>
      <c r="K82" s="108"/>
      <c r="L82" s="108"/>
      <c r="M82" s="177"/>
    </row>
    <row r="83" spans="1:13" ht="15.75">
      <c r="A83" s="86" t="s">
        <v>52</v>
      </c>
      <c r="B83" s="119"/>
      <c r="C83" s="119"/>
      <c r="D83" s="92" t="s">
        <v>39</v>
      </c>
      <c r="E83" s="119"/>
      <c r="F83" s="90"/>
      <c r="G83" s="92" t="s">
        <v>39</v>
      </c>
      <c r="H83" s="119"/>
      <c r="I83" s="119"/>
      <c r="J83" s="119"/>
      <c r="K83" s="108"/>
      <c r="L83" s="108"/>
      <c r="M83" s="178" t="s">
        <v>39</v>
      </c>
    </row>
    <row r="84" spans="1:13" ht="15.75">
      <c r="A84" s="86" t="s">
        <v>8</v>
      </c>
      <c r="B84" s="119"/>
      <c r="C84" s="119"/>
      <c r="D84" s="56" t="s">
        <v>33</v>
      </c>
      <c r="E84" s="119"/>
      <c r="F84" s="90"/>
      <c r="G84" s="107" t="s">
        <v>33</v>
      </c>
      <c r="H84" s="119"/>
      <c r="I84" s="119"/>
      <c r="J84" s="119"/>
      <c r="K84" s="108"/>
      <c r="L84" s="108"/>
      <c r="M84" s="179" t="s">
        <v>33</v>
      </c>
    </row>
    <row r="85" spans="1:13" ht="15.75">
      <c r="A85" s="86" t="s">
        <v>10</v>
      </c>
      <c r="B85" s="119"/>
      <c r="C85" s="119"/>
      <c r="D85" s="92" t="s">
        <v>39</v>
      </c>
      <c r="E85" s="119"/>
      <c r="F85" s="90"/>
      <c r="G85" s="119"/>
      <c r="H85" s="119"/>
      <c r="I85" s="119"/>
      <c r="J85" s="119"/>
      <c r="K85" s="108"/>
      <c r="L85" s="108"/>
      <c r="M85" s="177"/>
    </row>
    <row r="86" spans="1:13" ht="15.75">
      <c r="A86" s="86" t="s">
        <v>58</v>
      </c>
      <c r="B86" s="119"/>
      <c r="C86" s="119"/>
      <c r="D86" s="121" t="s">
        <v>38</v>
      </c>
      <c r="E86" s="121" t="s">
        <v>38</v>
      </c>
      <c r="F86" s="93"/>
      <c r="G86" s="121" t="s">
        <v>38</v>
      </c>
      <c r="H86" s="121" t="s">
        <v>38</v>
      </c>
      <c r="I86" s="121" t="str">
        <f>$D$84</f>
        <v>全繳</v>
      </c>
      <c r="J86" s="121" t="s">
        <v>38</v>
      </c>
      <c r="K86" s="108"/>
      <c r="L86" s="108"/>
      <c r="M86" s="177"/>
    </row>
    <row r="87" spans="1:13" ht="15.75">
      <c r="A87" s="86" t="s">
        <v>40</v>
      </c>
      <c r="B87" s="130"/>
      <c r="C87" s="130"/>
      <c r="D87" s="122"/>
      <c r="E87" s="122"/>
      <c r="F87" s="94"/>
      <c r="G87" s="122"/>
      <c r="H87" s="122"/>
      <c r="I87" s="122"/>
      <c r="J87" s="122"/>
      <c r="K87" s="109"/>
      <c r="L87" s="109"/>
      <c r="M87" s="180"/>
    </row>
    <row r="88" spans="1:13" ht="16.5" thickBot="1">
      <c r="A88" s="62" t="s">
        <v>19</v>
      </c>
      <c r="B88" s="95" t="s">
        <v>41</v>
      </c>
      <c r="C88" s="96"/>
      <c r="D88" s="96"/>
      <c r="E88" s="96"/>
      <c r="F88" s="96"/>
      <c r="G88" s="96"/>
      <c r="H88" s="97"/>
      <c r="I88" s="97"/>
      <c r="J88" s="97"/>
      <c r="K88" s="64"/>
      <c r="L88" s="96"/>
      <c r="M88" s="181"/>
    </row>
    <row r="89" ht="16.5" thickTop="1"/>
    <row r="90" spans="1:13" ht="15.75">
      <c r="A90" s="98" t="s">
        <v>42</v>
      </c>
      <c r="B90" s="98"/>
      <c r="C90" s="98"/>
      <c r="D90" s="98"/>
      <c r="E90" s="98"/>
      <c r="F90" s="98"/>
      <c r="G90" s="98"/>
      <c r="H90" s="98"/>
      <c r="I90" s="98"/>
      <c r="J90" s="98"/>
      <c r="K90" s="98"/>
      <c r="L90" s="98"/>
      <c r="M90" s="98"/>
    </row>
    <row r="91" spans="1:13" ht="15.75">
      <c r="A91" s="163" t="s">
        <v>59</v>
      </c>
      <c r="B91" s="163"/>
      <c r="C91" s="67"/>
      <c r="D91" s="67"/>
      <c r="E91" s="67"/>
      <c r="F91" s="67"/>
      <c r="G91" s="67"/>
      <c r="H91" s="67"/>
      <c r="I91" s="67"/>
      <c r="J91" s="67"/>
      <c r="K91" s="67"/>
      <c r="L91" s="67"/>
      <c r="M91" s="67"/>
    </row>
    <row r="92" spans="1:13" ht="15.75">
      <c r="A92" s="99" t="s">
        <v>77</v>
      </c>
      <c r="B92" s="99"/>
      <c r="C92" s="99"/>
      <c r="D92" s="99"/>
      <c r="E92" s="99"/>
      <c r="F92" s="99"/>
      <c r="G92" s="99"/>
      <c r="H92" s="99"/>
      <c r="I92" s="99"/>
      <c r="J92" s="99"/>
      <c r="K92" s="99"/>
      <c r="L92" s="99"/>
      <c r="M92" s="99"/>
    </row>
  </sheetData>
  <sheetProtection/>
  <mergeCells count="149">
    <mergeCell ref="I54:J54"/>
    <mergeCell ref="E55:F55"/>
    <mergeCell ref="E58:F58"/>
    <mergeCell ref="I58:J58"/>
    <mergeCell ref="I61:J61"/>
    <mergeCell ref="B60:D60"/>
    <mergeCell ref="B53:D53"/>
    <mergeCell ref="E56:F56"/>
    <mergeCell ref="B58:D58"/>
    <mergeCell ref="E57:F57"/>
    <mergeCell ref="E64:F64"/>
    <mergeCell ref="E60:F60"/>
    <mergeCell ref="B54:D54"/>
    <mergeCell ref="E54:F54"/>
    <mergeCell ref="G16:K16"/>
    <mergeCell ref="L16:M16"/>
    <mergeCell ref="C19:E19"/>
    <mergeCell ref="C20:E20"/>
    <mergeCell ref="C21:E21"/>
    <mergeCell ref="C17:E17"/>
    <mergeCell ref="G17:K17"/>
    <mergeCell ref="L17:M17"/>
    <mergeCell ref="C16:E16"/>
    <mergeCell ref="G18:K18"/>
    <mergeCell ref="A91:B91"/>
    <mergeCell ref="A76:N76"/>
    <mergeCell ref="A48:L48"/>
    <mergeCell ref="B51:D51"/>
    <mergeCell ref="B49:D49"/>
    <mergeCell ref="E53:F53"/>
    <mergeCell ref="E51:F51"/>
    <mergeCell ref="B59:D59"/>
    <mergeCell ref="E59:F59"/>
    <mergeCell ref="E50:F50"/>
    <mergeCell ref="I49:J49"/>
    <mergeCell ref="I50:J50"/>
    <mergeCell ref="G23:K23"/>
    <mergeCell ref="G20:K20"/>
    <mergeCell ref="G21:K21"/>
    <mergeCell ref="G22:K22"/>
    <mergeCell ref="C22:E22"/>
    <mergeCell ref="G86:G87"/>
    <mergeCell ref="K78:K80"/>
    <mergeCell ref="A30:M30"/>
    <mergeCell ref="L78:L80"/>
    <mergeCell ref="B55:D55"/>
    <mergeCell ref="E63:F63"/>
    <mergeCell ref="E52:F52"/>
    <mergeCell ref="H78:H80"/>
    <mergeCell ref="B52:D52"/>
    <mergeCell ref="E49:F49"/>
    <mergeCell ref="A1:M1"/>
    <mergeCell ref="A2:M2"/>
    <mergeCell ref="E3:M3"/>
    <mergeCell ref="E4:M5"/>
    <mergeCell ref="L29:M29"/>
    <mergeCell ref="G29:K29"/>
    <mergeCell ref="L22:M22"/>
    <mergeCell ref="C23:E23"/>
    <mergeCell ref="G19:K19"/>
    <mergeCell ref="C29:E29"/>
    <mergeCell ref="A6:M6"/>
    <mergeCell ref="E7:M7"/>
    <mergeCell ref="E8:M9"/>
    <mergeCell ref="A10:M10"/>
    <mergeCell ref="B56:D56"/>
    <mergeCell ref="L23:M23"/>
    <mergeCell ref="L21:M21"/>
    <mergeCell ref="B50:D50"/>
    <mergeCell ref="I56:J56"/>
    <mergeCell ref="I53:J53"/>
    <mergeCell ref="L14:M14"/>
    <mergeCell ref="G15:K15"/>
    <mergeCell ref="C12:E12"/>
    <mergeCell ref="C13:E13"/>
    <mergeCell ref="G12:K12"/>
    <mergeCell ref="L12:M12"/>
    <mergeCell ref="L13:M13"/>
    <mergeCell ref="G13:K13"/>
    <mergeCell ref="C11:E11"/>
    <mergeCell ref="L11:M11"/>
    <mergeCell ref="L20:M20"/>
    <mergeCell ref="L19:M19"/>
    <mergeCell ref="C18:E18"/>
    <mergeCell ref="L18:M18"/>
    <mergeCell ref="C15:E15"/>
    <mergeCell ref="L15:M15"/>
    <mergeCell ref="G14:K14"/>
    <mergeCell ref="C14:E14"/>
    <mergeCell ref="B57:D57"/>
    <mergeCell ref="I57:J57"/>
    <mergeCell ref="E78:E80"/>
    <mergeCell ref="I81:I85"/>
    <mergeCell ref="J78:J80"/>
    <mergeCell ref="J86:J87"/>
    <mergeCell ref="G78:G80"/>
    <mergeCell ref="I63:J63"/>
    <mergeCell ref="I64:J64"/>
    <mergeCell ref="I59:J59"/>
    <mergeCell ref="D86:D87"/>
    <mergeCell ref="C78:C79"/>
    <mergeCell ref="D78:D80"/>
    <mergeCell ref="B79:B87"/>
    <mergeCell ref="L81:L87"/>
    <mergeCell ref="M84:M87"/>
    <mergeCell ref="M80:M82"/>
    <mergeCell ref="M78:M79"/>
    <mergeCell ref="H86:H87"/>
    <mergeCell ref="I78:I80"/>
    <mergeCell ref="C24:E24"/>
    <mergeCell ref="L24:M24"/>
    <mergeCell ref="G24:K24"/>
    <mergeCell ref="I86:I87"/>
    <mergeCell ref="A65:N65"/>
    <mergeCell ref="B64:D64"/>
    <mergeCell ref="E62:F62"/>
    <mergeCell ref="E81:E85"/>
    <mergeCell ref="G81:G82"/>
    <mergeCell ref="A81:A82"/>
    <mergeCell ref="B63:D63"/>
    <mergeCell ref="E61:F61"/>
    <mergeCell ref="E86:E87"/>
    <mergeCell ref="A66:L66"/>
    <mergeCell ref="B62:D62"/>
    <mergeCell ref="J81:J85"/>
    <mergeCell ref="G84:G85"/>
    <mergeCell ref="B61:D61"/>
    <mergeCell ref="D81:D82"/>
    <mergeCell ref="C80:C87"/>
    <mergeCell ref="G26:K26"/>
    <mergeCell ref="G27:K27"/>
    <mergeCell ref="G28:K28"/>
    <mergeCell ref="L25:M25"/>
    <mergeCell ref="H81:H85"/>
    <mergeCell ref="I60:J60"/>
    <mergeCell ref="I62:J62"/>
    <mergeCell ref="I52:J52"/>
    <mergeCell ref="I55:J55"/>
    <mergeCell ref="I51:J51"/>
    <mergeCell ref="L26:M26"/>
    <mergeCell ref="L27:M27"/>
    <mergeCell ref="L28:M28"/>
    <mergeCell ref="G11:K11"/>
    <mergeCell ref="K81:K87"/>
    <mergeCell ref="C25:E25"/>
    <mergeCell ref="C26:E26"/>
    <mergeCell ref="C27:E27"/>
    <mergeCell ref="C28:E28"/>
    <mergeCell ref="G25:K25"/>
  </mergeCells>
  <printOptions/>
  <pageMargins left="0.75" right="0.75" top="1" bottom="1" header="0.5" footer="0.5"/>
  <pageSetup horizontalDpi="600" verticalDpi="600" orientation="landscape" paperSize="8" scale="74" r:id="rId1"/>
  <rowBreaks count="2" manualBreakCount="2">
    <brk id="29" max="255" man="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苗商出納組</dc:creator>
  <cp:keywords/>
  <dc:description/>
  <cp:lastModifiedBy>User</cp:lastModifiedBy>
  <cp:lastPrinted>2022-02-07T09:35:23Z</cp:lastPrinted>
  <dcterms:created xsi:type="dcterms:W3CDTF">2011-08-22T05:48:04Z</dcterms:created>
  <dcterms:modified xsi:type="dcterms:W3CDTF">2022-02-08T02:08:26Z</dcterms:modified>
  <cp:category/>
  <cp:version/>
  <cp:contentType/>
  <cp:contentStatus/>
</cp:coreProperties>
</file>